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1700" windowHeight="6030" tabRatio="836" activeTab="0"/>
  </bookViews>
  <sheets>
    <sheet name="Таб 1" sheetId="1" r:id="rId1"/>
    <sheet name="Таб 2" sheetId="2" r:id="rId2"/>
    <sheet name="Таб 2_1" sheetId="3" r:id="rId3"/>
    <sheet name="Таб 3" sheetId="4" r:id="rId4"/>
    <sheet name="Таб 4" sheetId="5" r:id="rId5"/>
    <sheet name="Помилки" sheetId="6" r:id="rId6"/>
    <sheet name="Титульний" sheetId="7" r:id="rId7"/>
    <sheet name="Dov" sheetId="8" state="hidden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EndSeller" localSheetId="7">[5]!EndSeller</definedName>
    <definedName name="EndSeller" localSheetId="5">[5]!EndSeller</definedName>
    <definedName name="EndSeller">[1]!EndSeller</definedName>
    <definedName name="FindIt" localSheetId="7">[5]!FindIt</definedName>
    <definedName name="FindIt" localSheetId="5">[5]!FindIt</definedName>
    <definedName name="FindIt">[1]!FindIt</definedName>
    <definedName name="FuncRange">#REF!</definedName>
    <definedName name="New">[1]!RegisterReceipt</definedName>
    <definedName name="RegisterReceipt" localSheetId="7">[5]!RegisterReceipt</definedName>
    <definedName name="RegisterReceipt" localSheetId="5">[5]!RegisterReceipt</definedName>
    <definedName name="RegisterReceipt">[1]!RegisterReceipt</definedName>
    <definedName name="Search" localSheetId="7">[4]!Search</definedName>
    <definedName name="Search" localSheetId="5">[4]!Search</definedName>
    <definedName name="Search">[2]!Search</definedName>
    <definedName name="SortRange">#REF!</definedName>
    <definedName name="SortRUSAsc" localSheetId="7">[4]!SortRUSAsc</definedName>
    <definedName name="SortRUSAsc" localSheetId="5">[4]!SortRUSAsc</definedName>
    <definedName name="SortRUSAsc">[2]!SortRUSAsc</definedName>
    <definedName name="SortRUSDesc" localSheetId="7">[4]!SortRUSDesc</definedName>
    <definedName name="SortRUSDesc" localSheetId="5">[4]!SortRUSDesc</definedName>
    <definedName name="SortRUSDesc">[2]!SortRUSDesc</definedName>
    <definedName name="SortUSAAsc" localSheetId="7">[4]!SortUSAAsc</definedName>
    <definedName name="SortUSAAsc" localSheetId="5">[4]!SortUSAAsc</definedName>
    <definedName name="SortUSAAsc">[2]!SortUSAAsc</definedName>
    <definedName name="SortUSADesc" localSheetId="7">[4]!SortUSADesc</definedName>
    <definedName name="SortUSADesc" localSheetId="5">[4]!SortUSADesc</definedName>
    <definedName name="SortUSADesc">[2]!SortUSADesc</definedName>
    <definedName name="А1" localSheetId="6">'[7]розд.1'!#REF!</definedName>
    <definedName name="А1">'[6]розд.1(1)'!#REF!</definedName>
    <definedName name="_xlnm.Print_Area" localSheetId="0">'Таб 1'!$A$2:$M$28</definedName>
    <definedName name="_xlnm.Print_Area" localSheetId="1">'Таб 2'!$A$1:$K$23</definedName>
    <definedName name="_xlnm.Print_Area" localSheetId="3">'Таб 3'!$A$1:$H$12</definedName>
    <definedName name="_xlnm.Print_Area" localSheetId="4">'Таб 4'!$A$1:$I$35</definedName>
    <definedName name="Туц">[1]!EndSeller</definedName>
  </definedNames>
  <calcPr fullCalcOnLoad="1"/>
</workbook>
</file>

<file path=xl/sharedStrings.xml><?xml version="1.0" encoding="utf-8"?>
<sst xmlns="http://schemas.openxmlformats.org/spreadsheetml/2006/main" count="875" uniqueCount="528">
  <si>
    <t>В Таблиці 1 в графі 1 сума чисел у рядках 9-10 -</t>
  </si>
  <si>
    <t>В Таблиці 1 в графі 2 сума чисел у рядках 9-10 -</t>
  </si>
  <si>
    <t>В Таблиці 1 в графі 3 сума чисел у рядках 9-10 -</t>
  </si>
  <si>
    <t>В Таблиці 1 в графі 4 сума чисел у рядках 9-10 -</t>
  </si>
  <si>
    <t>В Таблиці 1 в графі 5 сума чисел у рядках 9-10 -</t>
  </si>
  <si>
    <t>Таблиця 2</t>
  </si>
  <si>
    <t>В Таблиці 2 в графі 1 сума чисел у рядках 3-5 -</t>
  </si>
  <si>
    <t>В Таблиці 2 в графі 2 сума чисел у рядках 3-5 -</t>
  </si>
  <si>
    <t>В Таблиці 2 в графі 3 сума чисел у рядках 3-5 -</t>
  </si>
  <si>
    <t>В Таблиці 2 в графі 4 сума чисел у рядках 3-5 -</t>
  </si>
  <si>
    <t>В Таблиці 2 в рядку 1 число у графі 3 -</t>
  </si>
  <si>
    <t>В Таблиці 2 в рядку 2 число у графі 3 -</t>
  </si>
  <si>
    <t>В Таблиці 2 в рядку 3 число у графі 3 -</t>
  </si>
  <si>
    <t>В Таблиці 2 в рядку 4 число у графі 3 -</t>
  </si>
  <si>
    <t>В Таблиці 2 в рядку 5 число у графі 3 -</t>
  </si>
  <si>
    <t>В Таблиці 2 в рядку 6 число у графі 3 -</t>
  </si>
  <si>
    <t>В Таблиці 2 в рядку 7 число у графі 3 -</t>
  </si>
  <si>
    <t>В Таблиці 2 в рядку 8 число у графі 3 -</t>
  </si>
  <si>
    <t>В Таблиці 2 в рядку 9 число у графі 3 -</t>
  </si>
  <si>
    <t>В Таблиці 2 в рядку 10 число у графі 3 -</t>
  </si>
  <si>
    <t>В Таблиці 2 в рядку 11 число у графі 3 -</t>
  </si>
  <si>
    <t>В Таблиці 2 в рядку 12 число у графі 3 -</t>
  </si>
  <si>
    <t>В Таблиці 2 в рядку 13 число у графі 3 -</t>
  </si>
  <si>
    <t>В Таблиці 2 в рядку 14 число у графі 3 -</t>
  </si>
  <si>
    <t>В Таблиці 2 в рядку 15 число у графі 3 -</t>
  </si>
  <si>
    <t>В Таблиці 2 в рядку 16 число у графі 3 -</t>
  </si>
  <si>
    <t>В Таблиці 2 в рядку 17 число у графі 3 -</t>
  </si>
  <si>
    <t>В Таблиці 2 в рядку 18 число у графі 3 -</t>
  </si>
  <si>
    <t>В Таблиці 2 в рядку 19 число у графі 3 -</t>
  </si>
  <si>
    <t>В Таблиці 4 в графі 1 сума чисел у рядках 16-19 -</t>
  </si>
  <si>
    <t>Помилок немає</t>
  </si>
  <si>
    <t>ЗВІТНІСТЬ</t>
  </si>
  <si>
    <t>В Таблиці 1 в графі 6 сума чисел у рядках 9-10 -</t>
  </si>
  <si>
    <t>В Таблиці 1 в графі 7 сума чисел у рядках 9-10 -</t>
  </si>
  <si>
    <t>В Таблиці 1 в графі 8 сума чисел у рядках 9-10 -</t>
  </si>
  <si>
    <t>В Таблиці 1 в графі 9 сума чисел у рядках 9-10 -</t>
  </si>
  <si>
    <t>В Таблиці 1 в графі 1 число у рядку 12 -</t>
  </si>
  <si>
    <t>В Таблиці 1 в графі 2 число у рядку 12 -</t>
  </si>
  <si>
    <t>В Таблиці 1 в графі 3 число у рядку 12 -</t>
  </si>
  <si>
    <t>В Таблиці 1 в графі 4 число у рядку 12 -</t>
  </si>
  <si>
    <t>В Таблиці 1 в графі 5 число у рядку 12 -</t>
  </si>
  <si>
    <t>В Таблиці 1 в графі 6 число у рядку 12 -</t>
  </si>
  <si>
    <t>В Таблиці 1 в графі 7 число у рядку 12 -</t>
  </si>
  <si>
    <t>В Таблиці 1 в графі 8 число у рядку 12 -</t>
  </si>
  <si>
    <t>В Таблиці 1 в графі 9 число у рядку 12 -</t>
  </si>
  <si>
    <t>В Таблиці 1 в графі 1 число у рядку 14 -</t>
  </si>
  <si>
    <t>В Таблиці 1 в графі 2 число у рядку 14 -</t>
  </si>
  <si>
    <t>В Таблиці 1 в графі 3 число у рядку 14 -</t>
  </si>
  <si>
    <t>В Таблиці 1 в графі 4 число у рядку 14 -</t>
  </si>
  <si>
    <t>В Таблиці 1 в графі 5 число у рядку 14 -</t>
  </si>
  <si>
    <t>В Таблиці 1 в графі 6 число у рядку 14 -</t>
  </si>
  <si>
    <t>В Таблиці 1 в графі 7 число у рядку 14 -</t>
  </si>
  <si>
    <t>В Таблиці 1 в графі 8 число у рядку 14 -</t>
  </si>
  <si>
    <t>В Таблиці 1 в графі 9 число у рядку 14 -</t>
  </si>
  <si>
    <t>В Таблиці 1 в графі 1 число у рядку 15 -</t>
  </si>
  <si>
    <t>В Таблиці 1 в графі 2 число у рядку 15 -</t>
  </si>
  <si>
    <t>В Таблиці 1 в графі 3 число у рядку 15 -</t>
  </si>
  <si>
    <t>В Таблиці 1 в графі 4 число у рядку 15 -</t>
  </si>
  <si>
    <t>В Таблиці 1 в графі 5 число у рядку 15 -</t>
  </si>
  <si>
    <t>В Таблиці 1 в графі 6 число у рядку 15 -</t>
  </si>
  <si>
    <t>В Таблиці 1 в графі 7 число у рядку 15 -</t>
  </si>
  <si>
    <t>В Таблиці 1 в графі 8 число у рядку 15 -</t>
  </si>
  <si>
    <t>В Таблиці 1 в графі 9 число у рядку 15 -</t>
  </si>
  <si>
    <t>не повинно перевищувати число в рядку 14 -</t>
  </si>
  <si>
    <t>Таблиця 4</t>
  </si>
  <si>
    <t>В Таблиці 4 в рядку 1 число у графі 2 -</t>
  </si>
  <si>
    <t>В Таблиці 4 в рядку 2 число у графі 2 -</t>
  </si>
  <si>
    <t>В Таблиці 4 в рядку 3 число у графі 2 -</t>
  </si>
  <si>
    <t>В Таблиці 4 в рядку 4 число у графі 2 -</t>
  </si>
  <si>
    <t>В Таблиці 4 в рядку 5 число у графі 2 -</t>
  </si>
  <si>
    <t>В Таблиці 4 в рядку 6 число у графі 2 -</t>
  </si>
  <si>
    <t>В Таблиці 4 в рядку 7 число у графі 2 -</t>
  </si>
  <si>
    <t>В Таблиці 4 в рядку 8 число у графі 2 -</t>
  </si>
  <si>
    <t>В Таблиці 4 в рядку 9 число у графі 2 -</t>
  </si>
  <si>
    <t>В Таблиці 4 в рядку 10 число у графі 2 -</t>
  </si>
  <si>
    <t>В Таблиці 4 в рядку 11 число у графі 2 -</t>
  </si>
  <si>
    <t>В Таблиці 4 в рядку 12 число у графі 2 -</t>
  </si>
  <si>
    <t>В Таблиці 4 в рядку 13 число у графі 2 -</t>
  </si>
  <si>
    <t>В Таблиці 4 в рядку 14 число у графі 2 -</t>
  </si>
  <si>
    <t>В Таблиці 4 в рядку 15 число у графі 2 -</t>
  </si>
  <si>
    <t>В Таблиці 4 в рядку 16 число у графі 2 -</t>
  </si>
  <si>
    <t>В Таблиці 4 в рядку 17 число у графі 2 -</t>
  </si>
  <si>
    <t>В Таблиці 4 в рядку 18 число у графі 2 -</t>
  </si>
  <si>
    <t>В Таблиці 4 в рядку 19 число у графі 2 -</t>
  </si>
  <si>
    <t>В Таблиці 3 в рядку 1 число у графі 3 -</t>
  </si>
  <si>
    <t>В Таблиці 3 в рядку 2 число у графі 3 -</t>
  </si>
  <si>
    <t>В Таблиці 3 в рядку 3 число у графі 3 -</t>
  </si>
  <si>
    <t>В Таблиці 3 в рядку 4 число у графі 3 -</t>
  </si>
  <si>
    <t>В Таблиці 3 в рядку 5 число у графі 3 -</t>
  </si>
  <si>
    <t>В Таблиці 3 в рядку 6 число у графі 3 -</t>
  </si>
  <si>
    <t>В Таблиці 3 в рядку 7 число у графі 3 -</t>
  </si>
  <si>
    <t>В Таблиці 3 в рядку 1 число у графі 4 -</t>
  </si>
  <si>
    <t>В Таблиці 3 в рядку 2 число у графі 4 -</t>
  </si>
  <si>
    <t>В Таблиці 3 в рядку 3 число у графі 4 -</t>
  </si>
  <si>
    <t>В Таблиці 3 в рядку 4 число у графі 4 -</t>
  </si>
  <si>
    <t>В Таблиці 3 в рядку 5 число у графі 4 -</t>
  </si>
  <si>
    <t>В Таблиці 3 в рядку 6 число у графі 4 -</t>
  </si>
  <si>
    <t>В Таблиці 3 в рядку 7 число у графі 4 -</t>
  </si>
  <si>
    <t>В Таблиці 2 в рядку 1 сума чисел у графах 2,4,6 -</t>
  </si>
  <si>
    <t>В Таблиці 2 в рядку 2 сума чисел у графах 2,4,6 -</t>
  </si>
  <si>
    <t>В Таблиці 2 в рядку 3 сума чисел у графах 2,4,6 -</t>
  </si>
  <si>
    <t>В Таблиці 2 в рядку 4 сума чисел у графах 2,4,6 -</t>
  </si>
  <si>
    <t>В Таблиці 2 в рядку 5 сума чисел у графах 2,4,6 -</t>
  </si>
  <si>
    <t>В Таблиці 2 в рядку 6 сума чисел у графах 2,4,6 -</t>
  </si>
  <si>
    <t>В Таблиці 2 в рядку 7 сума чисел у графах 2,4,6 -</t>
  </si>
  <si>
    <t>В Таблиці 2 в рядку 8 сума чисел у графах 2,4,6 -</t>
  </si>
  <si>
    <t>В Таблиці 2 в рядку 9 сума чисел у графах 2,4,6 -</t>
  </si>
  <si>
    <t>В Таблиці 2 в рядку 10 сума чисел у графах 2,4,6 -</t>
  </si>
  <si>
    <t>В Таблиці 2 в рядку 11 сума чисел у графах 2,4,6 -</t>
  </si>
  <si>
    <t>В Таблиці 2 в рядку 12 сума чисел у графах 2,4,6 -</t>
  </si>
  <si>
    <t>В Таблиці 2 в рядку 13 сума чисел у графах 2,4,6 -</t>
  </si>
  <si>
    <t>В Таблиці 2 в рядку 14 сума чисел у графах 2,4,6 -</t>
  </si>
  <si>
    <t>В Таблиці 2 в рядку 15 сума чисел у графах 2,4,6 -</t>
  </si>
  <si>
    <t>В Таблиці 2 в рядку 16 сума чисел у графах 2,4,6 -</t>
  </si>
  <si>
    <t>В Таблиці 2 в рядку 17 сума чисел у графах 2,4,6 -</t>
  </si>
  <si>
    <t>В Таблиці 2 в рядку 18 сума чисел у графах 2,4,6 -</t>
  </si>
  <si>
    <t>В Таблиці 2 в рядку 19 сума чисел у графах 2,4,6 -</t>
  </si>
  <si>
    <t>В Таблиці 2 в рядку 20 сума чисел у графах 2,4,6 -</t>
  </si>
  <si>
    <t>В Таблиці 2 в рядку 21 сума чисел у графах 2,4,6 -</t>
  </si>
  <si>
    <t>В Таблиці 2 в рядку 22 сума чисел у графах 2,4,6 -</t>
  </si>
  <si>
    <t>В Таблиці 2 в рядку 23 сума чисел у графах 2,4,6 -</t>
  </si>
  <si>
    <t>В Таблиці 2 в рядку 24 сума чисел у графах 2,4,6 -</t>
  </si>
  <si>
    <t>В Таблиці 2 в рядку 25 сума чисел у графах 2,4,6 -</t>
  </si>
  <si>
    <t>В Таблиці 2 в рядку 26 сума чисел у графах 2,4,6 -</t>
  </si>
  <si>
    <t>В Таблиці 2 в рядку 27 сума чисел у графах 2,4,6 -</t>
  </si>
  <si>
    <t>В Таблиці 2 в рядку 28 сума чисел у графах 2,4,6 -</t>
  </si>
  <si>
    <t>В Таблиці 2 в рядку 29 сума чисел у графах 2,4,6 -</t>
  </si>
  <si>
    <t>В Таблиці 2 в рядку 30 сума чисел у графах 2,4,6 -</t>
  </si>
  <si>
    <t>В Таблиці 2 в рядку 31 сума чисел у графах 2,4,6 -</t>
  </si>
  <si>
    <t>В Таблиці 2 в графі 1 число у рядку 8 -</t>
  </si>
  <si>
    <t>В Таблиці 2 в графі 2 число у рядку 8 -</t>
  </si>
  <si>
    <t>В Таблиці 2 в графі 3 число у рядку 8 -</t>
  </si>
  <si>
    <t>В Таблиці 2 в графі 4 число у рядку 8 -</t>
  </si>
  <si>
    <t>В Таблиці 2 в графі 5 число у рядку 8 -</t>
  </si>
  <si>
    <t>В Таблиці 2 в графі 6 число у рядку 8 -</t>
  </si>
  <si>
    <t>В Таблиці 2 в графі 1 сума чисел у рядках 13-14 -</t>
  </si>
  <si>
    <t>В Таблиці 2 в графі 2 сума чисел у рядках 13-14 -</t>
  </si>
  <si>
    <t>В Таблиці 2 в графі 3 сума чисел у рядках 13-14 -</t>
  </si>
  <si>
    <t>В Таблиці 2 в графі 4 сума чисел у рядках 13-14 -</t>
  </si>
  <si>
    <t>В Таблиці 2 в графі 5 сума чисел у рядках 13-14 -</t>
  </si>
  <si>
    <t>В Таблиці 2 в рядку 20 число у графі 3 -</t>
  </si>
  <si>
    <t>В Таблиці 2 в рядку 21 число у графі 3 -</t>
  </si>
  <si>
    <t>В Таблиці 2 в рядку 22 число у графі 3 -</t>
  </si>
  <si>
    <t>В Таблиці 2 в рядку 23 число у графі 3 -</t>
  </si>
  <si>
    <t>В Таблиці 2 в рядку 24 число у графі 3 -</t>
  </si>
  <si>
    <t>В Таблиці 2 в рядку 25 число у графі 3 -</t>
  </si>
  <si>
    <t>В Таблиці 2 в рядку 26 число у графі 3 -</t>
  </si>
  <si>
    <t>В Таблиці 2 в рядку 27 число у графі 3 -</t>
  </si>
  <si>
    <t>В Таблиці 2 в рядку 28 число у графі 3 -</t>
  </si>
  <si>
    <t>В Таблиці 2 в рядку 29 число у графі 3 -</t>
  </si>
  <si>
    <t>В Таблиці 2 в рядку 30 число у графі 3 -</t>
  </si>
  <si>
    <t>В Таблиці 2 в рядку 31 число у графі 3 -</t>
  </si>
  <si>
    <t>В Таблиці 2 в рядку 32 число у графі 3 -</t>
  </si>
  <si>
    <t>В Таблиці 2 в рядку 33 число у графі 3 -</t>
  </si>
  <si>
    <t>В Таблиці 2 в рядку 34 число у графі 3 -</t>
  </si>
  <si>
    <t>В Таблиці 2 в рядку 35 число у графі 3 -</t>
  </si>
  <si>
    <t>В Таблиці 2 в рядку 36 число у графі 3 -</t>
  </si>
  <si>
    <t>В Таблиці 2 в рядку 37 число у графі 3 -</t>
  </si>
  <si>
    <t>В Таблиці 2 в рядку 1 число у графі 5 -</t>
  </si>
  <si>
    <t>В Таблиці 2 в рядку 2 число у графі 5 -</t>
  </si>
  <si>
    <t>В Таблиці 2 в рядку 3 число у графі 5 -</t>
  </si>
  <si>
    <t>В Таблиці 2 в рядку 4 число у графі 5 -</t>
  </si>
  <si>
    <t>В Таблиці 2 в рядку 5 число у графі 5 -</t>
  </si>
  <si>
    <t>В Таблиці 2 в рядку 6 число у графі 5 -</t>
  </si>
  <si>
    <t>В Таблиці 2 в рядку 7 число у графі 5 -</t>
  </si>
  <si>
    <t>В Таблиці 2 в рядку 8 число у графі 5 -</t>
  </si>
  <si>
    <t>В Таблиці 2 в рядку 9 число у графі 5 -</t>
  </si>
  <si>
    <t>В Таблиці 2 в рядку 10 число у графі 5 -</t>
  </si>
  <si>
    <t>В Таблиці 2 в рядку 11 число у графі 5 -</t>
  </si>
  <si>
    <t>В Таблиці 2 в рядку 12 число у графі 5 -</t>
  </si>
  <si>
    <t>В Таблиці 2 в рядку 13 число у графі 5 -</t>
  </si>
  <si>
    <t>В Таблиці 2 в рядку 14 число у графі 5 -</t>
  </si>
  <si>
    <t>В Таблиці 2 в рядку 15 число у графі 5 -</t>
  </si>
  <si>
    <t>В Таблиці 2 в рядку 16 число у графі 5 -</t>
  </si>
  <si>
    <t>В Таблиці 2 в рядку 17 число у графі 5 -</t>
  </si>
  <si>
    <t>В Таблиці 2 в рядку 18 число у графі 5 -</t>
  </si>
  <si>
    <t>В Таблиці 2 в рядку 19 число у графі 5 -</t>
  </si>
  <si>
    <t>В Таблиці 2 в рядку 20 число у графі 5 -</t>
  </si>
  <si>
    <t>В Таблиці 2 в рядку 21 число у графі 5 -</t>
  </si>
  <si>
    <t>В Таблиці 2 в рядку 22 число у графі 5 -</t>
  </si>
  <si>
    <t>В Таблиці 2 в рядку 23 число у графі 5 -</t>
  </si>
  <si>
    <t>В Таблиці 2 в рядку 24 число у графі 5 -</t>
  </si>
  <si>
    <t>В Таблиці 2 в рядку 25 число у графі 5 -</t>
  </si>
  <si>
    <t>В Таблиці 2 в рядку 26 число у графі 5 -</t>
  </si>
  <si>
    <t>В Таблиці 2 в рядку 27 число у графі 5 -</t>
  </si>
  <si>
    <t>В Таблиці 2 в рядку 28 число у графі 5 -</t>
  </si>
  <si>
    <t>В Таблиці 2 в рядку 29 число у графі 5 -</t>
  </si>
  <si>
    <t>В Таблиці 2 в рядку 30 число у графі 5 -</t>
  </si>
  <si>
    <t>В Таблиці 2 в рядку 31 число у графі 5 -</t>
  </si>
  <si>
    <t>В Таблиці 2 в рядку 32 число у графі 5 -</t>
  </si>
  <si>
    <t>В Таблиці 2 в рядку 33 число у графі 5 -</t>
  </si>
  <si>
    <t>В Таблиці 2 в рядку 34 число у графі 5 -</t>
  </si>
  <si>
    <t>В Таблиці 2 в рядку 35 число у графі 5 -</t>
  </si>
  <si>
    <t>В Таблиці 2 в рядку 36 число у графі 5 -</t>
  </si>
  <si>
    <t>В Таблиці 2 в рядку 37 число у графі 5 -</t>
  </si>
  <si>
    <t>В Таблиці 2 в рядку 32 сума чисел у графах 2,4 -</t>
  </si>
  <si>
    <t>В Таблиці 2 в рядку 33 сума чисел у графах 2,4 -</t>
  </si>
  <si>
    <t>В Таблиці 2 в рядку 34 сума чисел у графах 2,4 -</t>
  </si>
  <si>
    <t>В Таблиці 2 в рядку 35 сума чисел у графах 2,4 -</t>
  </si>
  <si>
    <t>В Таблиці 2 в рядку 36 сума чисел у графах 2,4 -</t>
  </si>
  <si>
    <t>В Таблиці 2 в рядку 37 сума чисел у графах 2,4 -</t>
  </si>
  <si>
    <t>В Таблиці 2 в графі 1 сума чисел у рядках 7,20-22,26 -</t>
  </si>
  <si>
    <t>В Таблиці 2 в графі 2 сума чисел у рядках 7,20-22,26 -</t>
  </si>
  <si>
    <t>В Таблиці 2 в графі 3 сума чисел у рядках 7,20-22,26 -</t>
  </si>
  <si>
    <t>В Таблиці 2 в графі 4 сума чисел у рядках 7,20-22,26 -</t>
  </si>
  <si>
    <t>В Таблиці 2 в графі 5 сума чисел у рядках 7,20-22,26 -</t>
  </si>
  <si>
    <t>В Таблиці 2 в графі 6 сума чисел у рядках 7,20-22,26 -</t>
  </si>
  <si>
    <t>В Таблиці 2 в графі 5 сума чисел у рядках 3-5 -</t>
  </si>
  <si>
    <t>В Таблиці 2 в графі 6 сума чисел у рядках 3-5 -</t>
  </si>
  <si>
    <t>В Таблиці 2 в графі 1 число у рядку 6 -</t>
  </si>
  <si>
    <t>В Таблиці 2 в графі 2 число у рядку 6 -</t>
  </si>
  <si>
    <t>В Таблиці 2 в графі 3 число у рядку 6 -</t>
  </si>
  <si>
    <t>В Таблиці 2 в графі 4 число у рядку 6 -</t>
  </si>
  <si>
    <t>В Таблиці 2 в графі 5 число у рядку 6 -</t>
  </si>
  <si>
    <t>В Таблиці 2 в графі 6 число у рядку 6 -</t>
  </si>
  <si>
    <t>В Таблиці 2 в графі 1 сума чисел у рядках 8,16,19 -</t>
  </si>
  <si>
    <t>В Таблиці 2 в графі 2 сума чисел у рядках 8,16,19 -</t>
  </si>
  <si>
    <t>В Таблиці 2 в графі 3 сума чисел у рядках 8,16,19 -</t>
  </si>
  <si>
    <t>В Таблиці 2 в графі 4 сума чисел у рядках 8,16,19 -</t>
  </si>
  <si>
    <t>В Таблиці 2 в графі 5 сума чисел у рядках 8,16,19 -</t>
  </si>
  <si>
    <t>В Таблиці 2 в графі 6 сума чисел у рядках 8,16,19 -</t>
  </si>
  <si>
    <t>В Таблиці 2 в графі 6 сума чисел у рядках 13-14 -</t>
  </si>
  <si>
    <t>В Таблиці 2 в графі 6 число у рядку 12 -</t>
  </si>
  <si>
    <t>В Таблиці 2 в графі 1 число у рядку 12 -</t>
  </si>
  <si>
    <t>В Таблиці 2 в графі 2 число у рядку 12 -</t>
  </si>
  <si>
    <t>В Таблиці 2 в графі 3 число у рядку 12 -</t>
  </si>
  <si>
    <t>В Таблиці 2 в графі 4 число у рядку 12 -</t>
  </si>
  <si>
    <t>В Таблиці 2 в графі 5 число у рядку 12 -</t>
  </si>
  <si>
    <t>В Таблиці 2 в графі 1 число у рядку 15 -</t>
  </si>
  <si>
    <t>В Таблиці 2 в графі 2 число у рядку 15 -</t>
  </si>
  <si>
    <t>В Таблиці 2 в графі 3 число у рядку 15 -</t>
  </si>
  <si>
    <t>В Таблиці 2 в графі 4 число у рядку 15 -</t>
  </si>
  <si>
    <t>В Таблиці 2 в графі 5 число у рядку 15 -</t>
  </si>
  <si>
    <t>В Таблиці 2 в графі 6 число у рядку 15 -</t>
  </si>
  <si>
    <t>В Таблиці 4 в графі 1 число у рядку 3 -</t>
  </si>
  <si>
    <t>В Таблиці 4 в графі 2 число у рядку 3 -</t>
  </si>
  <si>
    <t>В Таблиці 4 в графі 1 число у рядку 8 -</t>
  </si>
  <si>
    <t>В Таблиці 4 в графі 2 число у рядку 8 -</t>
  </si>
  <si>
    <t>В Таблиці 2 в графі 1 сума чисел у рядках 17-18 -</t>
  </si>
  <si>
    <t>не повинно перевищувати число в рядку 16 -</t>
  </si>
  <si>
    <t>В Таблиці 2 в графі 2 сума чисел у рядках 17-18 -</t>
  </si>
  <si>
    <t>В Таблиці 2 в графі 3 сума чисел у рядках 17-18 -</t>
  </si>
  <si>
    <t>В Таблиці 2 в графі 4 сума чисел у рядках 17-18 -</t>
  </si>
  <si>
    <t>В Таблиці 2 в графі 5 сума чисел у рядках 17-18 -</t>
  </si>
  <si>
    <t>В Таблиці 2 в графі 6 сума чисел у рядках 17-18 -</t>
  </si>
  <si>
    <t>В Таблиці 2 в графі 1 сума чисел у рядках 23-25 -</t>
  </si>
  <si>
    <t>не повинно перевищувати число в рядку 22 -</t>
  </si>
  <si>
    <t>В Таблиці 2 в графі 2 сума чисел у рядках 23-25 -</t>
  </si>
  <si>
    <t>В Таблиці 2 в графі 3 сума чисел у рядках 23-25 -</t>
  </si>
  <si>
    <t>В Таблиці 2 в графі 4 сума чисел у рядках 23-25 -</t>
  </si>
  <si>
    <t>В Таблиці 2 в графі 5 сума чисел у рядках 23-25 -</t>
  </si>
  <si>
    <t>В Таблиці 2 в графі 6 сума чисел у рядках 23-25 -</t>
  </si>
  <si>
    <t>В Таблиці 2 в графі 1 число у рядку 31 -</t>
  </si>
  <si>
    <t>В Таблиці 2 в графі 2 число у рядку 31 -</t>
  </si>
  <si>
    <t>В Таблиці 2 в графі 3 число у рядку 31 -</t>
  </si>
  <si>
    <t>В Таблиці 2 в графі 4 число у рядку 31 -</t>
  </si>
  <si>
    <t>В Таблиці 2 в графі 5 число у рядку 31 -</t>
  </si>
  <si>
    <t>В Таблиці 2 в графі 6 число у рядку 31 -</t>
  </si>
  <si>
    <t>не повинно перевищувати число в рядку 30 -</t>
  </si>
  <si>
    <t>В Таблиці 2 в графі 1 число у рядку 35 -</t>
  </si>
  <si>
    <t>В Таблиці 2 в графі 2 число у рядку 35 -</t>
  </si>
  <si>
    <t>В Таблиці 2 в графі 3 число у рядку 35 -</t>
  </si>
  <si>
    <t>В Таблиці 2 в графі 4 число у рядку 35 -</t>
  </si>
  <si>
    <t>В Таблиці 2 в графі 5 число у рядку 35 -</t>
  </si>
  <si>
    <t>не повинно перевищувати число в рядку 34 -</t>
  </si>
  <si>
    <t>В Таблиці 2 в графі 1 число у рядку 36 -</t>
  </si>
  <si>
    <t>В Таблиці 2 в графі 2 число у рядку 36 -</t>
  </si>
  <si>
    <t>В Таблиці 2 в графі 3 число у рядку 36 -</t>
  </si>
  <si>
    <t>В Таблиці 2 в графі 4 число у рядку 36 -</t>
  </si>
  <si>
    <t>В Таблиці 2 в графі 5 число у рядку 36 -</t>
  </si>
  <si>
    <t>не повинно перевищувати число в рядку 35 -</t>
  </si>
  <si>
    <t>В Таблиці 3 в графі 2 число у рядку 2 -</t>
  </si>
  <si>
    <t>В Таблиці 3 в графі 3 число у рядку 2 -</t>
  </si>
  <si>
    <t>В Таблиці 3 в графі 4 число у рядку 2 -</t>
  </si>
  <si>
    <t>В Таблиці 3 в графі 1 число у рядку 2 -</t>
  </si>
  <si>
    <t>В Таблиці 3 в графі 1 сума чисел у рядках 3-7 -</t>
  </si>
  <si>
    <t>В Таблиці 3 в графі 2 сума чисел у рядках 3-7 -</t>
  </si>
  <si>
    <t>В Таблиці 3 в графі 3 сума чисел у рядках 3-7 -</t>
  </si>
  <si>
    <t>В Таблиці 3 в графі 4 сума чисел у рядках 3-7 -</t>
  </si>
  <si>
    <t>Зареєст-ровано кримінальних правопорушень у звітному періоді</t>
  </si>
  <si>
    <t>В Таблиці 4 в графі 1 сума чисел у рядках 2,4,5 -</t>
  </si>
  <si>
    <t>В Таблиці 4 в графі 2 сума чисел у рядках 2,4,5 -</t>
  </si>
  <si>
    <t>не повинно перевищувати число в рядку 5 -</t>
  </si>
  <si>
    <t>В Таблиці 4 в графі 1 сума чисел у рядках 6,7,9-15 -</t>
  </si>
  <si>
    <t>В Таблиці 4 в графі 2 сума чисел у рядках 6,7,9-15 -</t>
  </si>
  <si>
    <t>Звіт про протидію легалізації доходів, одержаних злочинним шляхом</t>
  </si>
  <si>
    <t>Область:</t>
  </si>
  <si>
    <t>В Таблиці 1 в графі 1 число у рядку 2 -</t>
  </si>
  <si>
    <t>В Таблиці 1 в графі 2 число у рядку 2 -</t>
  </si>
  <si>
    <t>В Таблиці 1 в графі 3 число у рядку 2 -</t>
  </si>
  <si>
    <t>В Таблиці 1 в графі 4 число у рядку 2 -</t>
  </si>
  <si>
    <t>В Таблиці 1 в графі 5 число у рядку 2 -</t>
  </si>
  <si>
    <t>В Таблиці 1 в графі 6 число у рядку 2 -</t>
  </si>
  <si>
    <t>В Таблиці 1 в графі 7 число у рядку 2 -</t>
  </si>
  <si>
    <t>В Таблиці 1 в графі 8 число у рядку 2 -</t>
  </si>
  <si>
    <t>В Таблиці 1 в графі 9 число у рядку 2 -</t>
  </si>
  <si>
    <t>В Таблиці 1 в графі 1 число у рядку 3 -</t>
  </si>
  <si>
    <t>В Таблиці 1 в графі 2 число у рядку 3 -</t>
  </si>
  <si>
    <t>В Таблиці 1 в графі 3 число у рядку 3 -</t>
  </si>
  <si>
    <t>В Таблиці 1 в графі 4 число у рядку 3 -</t>
  </si>
  <si>
    <t>В Таблиці 1 в графі 5 число у рядку 3 -</t>
  </si>
  <si>
    <t>В Таблиці 1 в графі 6 число у рядку 3 -</t>
  </si>
  <si>
    <t>В Таблиці 1 в графі 7 число у рядку 3 -</t>
  </si>
  <si>
    <t>В Таблиці 1 в графі 8 число у рядку 3 -</t>
  </si>
  <si>
    <t>В Таблиці 1 в графі 9 число у рядку 3 -</t>
  </si>
  <si>
    <t>не повинно перевищувати число в рядку 4 -</t>
  </si>
  <si>
    <t>В Таблиці 1 в графі 1 сума чисел у рядках 5-7 -</t>
  </si>
  <si>
    <t>В Таблиці 1 в графі 2 сума чисел у рядках 5-7 -</t>
  </si>
  <si>
    <t>В Таблиці 1 в графі 3 сума чисел у рядках 5-7 -</t>
  </si>
  <si>
    <t>В Таблиці 1 в графі 4 сума чисел у рядках 5-7 -</t>
  </si>
  <si>
    <t>В Таблиці 1 в графі 5 сума чисел у рядках 5-7 -</t>
  </si>
  <si>
    <t>В Таблиці 1 в графі 6 сума чисел у рядках 5-7 -</t>
  </si>
  <si>
    <t>В Таблиці 1 в графі 7 сума чисел у рядках 5-7 -</t>
  </si>
  <si>
    <t>В Таблиці 1 в графі 8 сума чисел у рядках 5-7 -</t>
  </si>
  <si>
    <t>В Таблиці 1 в графі 9 сума чисел у рядках 5-7 -</t>
  </si>
  <si>
    <t>Таблиця 1. Відомості щодо протидії легалізації (відмиванню) доходів, одержаних злочинним шляхом, по кримінальних правопорушеннях, у яких досудове розслідування проводилося слідчими органів прокуратури</t>
  </si>
  <si>
    <t>Кримі-нальні правопо-рушення передбачені ст.306 КК України</t>
  </si>
  <si>
    <t>Кримінальні правопорушення, пов'язані, вчинені
(із граф 1,2)</t>
  </si>
  <si>
    <t>безпосе-редньо у банках</t>
  </si>
  <si>
    <t>Кримінальні правопорушення, що передбачені статтями КК України</t>
  </si>
  <si>
    <t>з привати-зацією</t>
  </si>
  <si>
    <t>із здійсненням зовнішньо-економічної діяльності</t>
  </si>
  <si>
    <t>у фінансово- кредитній сфері</t>
  </si>
  <si>
    <t>а</t>
  </si>
  <si>
    <t>б</t>
  </si>
  <si>
    <t>кримінальні правопорушення за якими досудове розслідування закінчено у звітному періоді</t>
  </si>
  <si>
    <t>Кількість кримінальних правопорушень, досудове розслідування у яких  проводилося у звітному періоді</t>
  </si>
  <si>
    <t>Кількість осіб, які їх учинили, встановлені</t>
  </si>
  <si>
    <t>зупинено провадження у звітному періоді з підстав</t>
  </si>
  <si>
    <t xml:space="preserve">за п.1 ст.280 КПК України у зв'язку з хворобою підозрюваного </t>
  </si>
  <si>
    <t xml:space="preserve">за п.2 ст.280 КПК України у зв'язку з не встановленням місцезнаходження підозрюваного </t>
  </si>
  <si>
    <t xml:space="preserve">за п.3 ст.280 КПК України для виконання процесуальних дій у межах міжнародного співробітництва </t>
  </si>
  <si>
    <t>Обліковано у звітному періоді кримінальних правопорушень</t>
  </si>
  <si>
    <t>кримінальні правопорушення у яких закінчено досудове розслідування</t>
  </si>
  <si>
    <t xml:space="preserve">встановлені особи, які їх учинили </t>
  </si>
  <si>
    <t xml:space="preserve">Виключено з обліку кримінальних правопорушень, кримінальні провадження за якими закрито </t>
  </si>
  <si>
    <t>у т.ч.:</t>
  </si>
  <si>
    <t>з підстав, передбачених пп. 1, 2, 4, 6 ч. 1 ст. 284 КПК України</t>
  </si>
  <si>
    <t>Виявлено осіб, які вчинили кримінальні правопорушення</t>
  </si>
  <si>
    <t>стосовно яких кримінальні провадження направлені до суду у порядку ст.291 КПК України</t>
  </si>
  <si>
    <t>направлено до суду з обвинувальним актом (ст. 291 КПК України)</t>
  </si>
  <si>
    <t xml:space="preserve">застосовано запобіжний захід у вигляді тримання під вартою </t>
  </si>
  <si>
    <t>Встановлена сума коштів та майна, одержаних від незаконного обігу наркотичних засобів, психотропних речовин, їх аналогів або прекурсорів (грн.)</t>
  </si>
  <si>
    <t>Встановлена сума коштів та майна, використаних з метою продовження незаконного обігу наркотичних засобів, психотропних речовин, їх аналогів або прекурсорів (грн.)</t>
  </si>
  <si>
    <t>Встановлена сума легалізованих коштів та майна (грн.)</t>
  </si>
  <si>
    <t>Вилучено коштів та майна (грн.)</t>
  </si>
  <si>
    <t>Накладено арешт на майно (грн.)</t>
  </si>
  <si>
    <t>у паливно- енергетич-ному ком-+плексі</t>
  </si>
  <si>
    <t>у сфері банківсь-кої діяль-ності</t>
  </si>
  <si>
    <t>x</t>
  </si>
  <si>
    <t>Таблиця 2. Відомості про закінчення досудових розслідувань у кримінальних провадженнях, у яких досудове розслідування проводилося слідчими органів прокуратури за кримінальними правопорушеннями, передбаченими статтями 209, 209-1, 306 КК України (без повторних)</t>
  </si>
  <si>
    <t>з них учинені ОГ та ЗО</t>
  </si>
  <si>
    <t>Залишок кримінальних проваджень, у яких досудове розслідування не закінчено на початок звітного періоду</t>
  </si>
  <si>
    <t>Розпочато досудових розслідувань у звітному періоді</t>
  </si>
  <si>
    <t>із рядка 2</t>
  </si>
  <si>
    <t>надійшло від</t>
  </si>
  <si>
    <t>органу, що здійснює контроль за додержанням податкового законодавства</t>
  </si>
  <si>
    <t>відновлено провадження у раніше зупинених чи закритих провадженнях</t>
  </si>
  <si>
    <t xml:space="preserve">У цих провадженнях </t>
  </si>
  <si>
    <t>сума легалізованих доходів</t>
  </si>
  <si>
    <t>у великому розмірі</t>
  </si>
  <si>
    <t>в особливо великому розмірі</t>
  </si>
  <si>
    <t>які вчинили</t>
  </si>
  <si>
    <t xml:space="preserve">предикатні кримінальні правопорушення </t>
  </si>
  <si>
    <t>Прокурором направлено до суду клопотань про звільнення від кримінальної відповідальності</t>
  </si>
  <si>
    <t>з них осіб</t>
  </si>
  <si>
    <t>які затримувалися уповноваженою особою або утримувалися під вартою</t>
  </si>
  <si>
    <t>Закрито кримінальних проваджень прокурором</t>
  </si>
  <si>
    <t>Кількість кримінальних проваджень, направлених до суду з обвинувальним актом
(ст.291 КПК України)</t>
  </si>
  <si>
    <t>Закінчено досудове розслідування у кримінальних провадженнях у звітному періоді
(без повторних)</t>
  </si>
  <si>
    <t>Таблиця 2. (продовження)</t>
  </si>
  <si>
    <t>Направлено кримінальних проваджень за підслідністю</t>
  </si>
  <si>
    <t xml:space="preserve">Об’єднано кримінальних проваджень </t>
  </si>
  <si>
    <t xml:space="preserve">Зупинено кримінальних проваджень </t>
  </si>
  <si>
    <t>за п.1 ст.280 КПК України у зв'язку з хворобою підозрюваного</t>
  </si>
  <si>
    <t>за п.2 ст.280 КПК України у зв'язку з не встановленням місцезнаходження підозрюваного</t>
  </si>
  <si>
    <t>за п.3 ст.280 КПК України для виконання процесуальних дій у межах міжнародного співробітництва</t>
  </si>
  <si>
    <t>у т.ч.: відносно осіб</t>
  </si>
  <si>
    <t>Залишок незакінчених кримінальних проваджень на кінець звітного періоду</t>
  </si>
  <si>
    <t>підозрюваних</t>
  </si>
  <si>
    <t>Повернуто судом першої інстанції обвинувальних актів (п. 3 ч. 3 ст. 314 КПК України), клопотань прокурора  про звільнення особи від кримінальної відповідальності (ч. 4 ст. 288 КПК), направлено кримінальних проваджень для здійснення досудового розслідування після скасування вироку апеляційною інстанцією (п. 2 ч. 2 ст. 407 КПК України).</t>
  </si>
  <si>
    <t>Кількість осіб, стосовно яких припинено дію запобіжного заходу у зв’язку з закриттям кримінального    провадження прокурором на підставі ч. 1 ст. 284 КПК.</t>
  </si>
  <si>
    <t>Установлена сума доходів, здобутих злочинним шляхом (за обвинувальними актами) (грн.)</t>
  </si>
  <si>
    <t xml:space="preserve"> у банках, інших кредитно-фінансових установах</t>
  </si>
  <si>
    <t>Накладено арешт на майно підозрюваних (грн.)</t>
  </si>
  <si>
    <t>Таблиця 3. Відомості про кримінальні правопорушення, які передували (предикатні кримінальні правопорушення) легалізації (відмиванню) доходів, одержаних злочинним шляхом (ст. 209 КК України), у кримінальних провадженнях, у яких досудове розслідування проводилося слідчими органів прокуратури</t>
  </si>
  <si>
    <t>Кількість кримінальних правопорушень, у яких досудове розслідування не закінчене на початок звітного періоду</t>
  </si>
  <si>
    <t>Кількість кримінальних правопорушень, кримінальні провадження за якими направлені до суду з обвинувальним актом (ст.291 КПК України)</t>
  </si>
  <si>
    <t>Усього кримінальних правопорушень</t>
  </si>
  <si>
    <t>з рядка 1</t>
  </si>
  <si>
    <t>у сфері службової діяльності</t>
  </si>
  <si>
    <t>зловживання владою або службовим становищем (ст. 364)</t>
  </si>
  <si>
    <t>перевищення влади або службових повноважень (ст. 365)</t>
  </si>
  <si>
    <t>кримінальні правопорушення щодо хабарництва (ст. ст. 368-370)</t>
  </si>
  <si>
    <t>службова недбалість (ст. 367)</t>
  </si>
  <si>
    <t>інші кримінальні правопорушення, вчинені у сфері службової діяльності</t>
  </si>
  <si>
    <t>Таблиця 4. Відомості про осіб, які вчинили кримінальні правопорушення у складі організованої групи та злочинної організації, які причетні до легалізації (відмивання) доходів, одержаних злочинним шляхом</t>
  </si>
  <si>
    <t>Злочинних організацій</t>
  </si>
  <si>
    <t>Виявлено осіб, учинивши кримінальні правопорушення у складі ОГ і ЗО</t>
  </si>
  <si>
    <t>Дані про осіб в залежності від тривалості ОГ і ЗО</t>
  </si>
  <si>
    <t>у бюджетній сфері</t>
  </si>
  <si>
    <t>в органах влади та управління</t>
  </si>
  <si>
    <t>з міжрегіональними зв'язками</t>
  </si>
  <si>
    <t>у банківській системі</t>
  </si>
  <si>
    <t>у фінансово-кредитній системі (без банків)</t>
  </si>
  <si>
    <t>у комерційних банках</t>
  </si>
  <si>
    <t>у сфері земельних відносин</t>
  </si>
  <si>
    <t>у вугільній промисловості</t>
  </si>
  <si>
    <t>у нафтовій промисловості</t>
  </si>
  <si>
    <t>у електроенергетичному комплексі</t>
  </si>
  <si>
    <t>у металургійній промисловості</t>
  </si>
  <si>
    <r>
      <t xml:space="preserve">Звіт складено в </t>
    </r>
    <r>
      <rPr>
        <u val="single"/>
        <sz val="10"/>
        <rFont val="Times New Roman"/>
        <family val="1"/>
      </rPr>
      <t xml:space="preserve">      </t>
    </r>
    <r>
      <rPr>
        <sz val="10"/>
        <rFont val="Times New Roman"/>
        <family val="1"/>
      </rPr>
      <t xml:space="preserve"> примірнику</t>
    </r>
  </si>
  <si>
    <t>D:\stat\</t>
  </si>
  <si>
    <t xml:space="preserve">Респондент: </t>
  </si>
  <si>
    <t>Найменування:</t>
  </si>
  <si>
    <t>Місцезнаходження:</t>
  </si>
  <si>
    <t>(поштовий індекс, область, район, населений пункт, вулиця/провулок, площа тошо, № будинку)</t>
  </si>
  <si>
    <t>Міські, районні, міжрайонні, екологічні прокурори, прокурори з нагляду за додержанням законів у транспортній сфері, прокурори з нагляду за додержанням законів у воєнній сфері – прокурору Автономної Республіки Крим, області, міст Києва та Севастополя, Дніпровському екологічному прокурору та прокурору регіону з нагляду за додержанням законів у воєнній сфері</t>
  </si>
  <si>
    <t>до 2-го числа за звітним періодом</t>
  </si>
  <si>
    <t xml:space="preserve">Прокурори районів у містах з районним поділом – прокурору міста </t>
  </si>
  <si>
    <t xml:space="preserve">Прокурори міст з районним поділом – прокурору Автономної Республіки Крим,  прокурору області </t>
  </si>
  <si>
    <t>Слідчі підрозділи прокуратур Автономної Республіки Крим, областей, міст Києва та Севастополя, Дніпровської екологічної прокуратури, прокуратур регіонів з нагляду за додержанням законів у воєнній сфері  – прокурору Автономної Республіки Крим, областей, міст Києва та Севастополя, прокурору Дніпровської екологічної прокуратури, прокурору регіону з нагляду за додержанням законів у воєнній сфері</t>
  </si>
  <si>
    <t>Прокуратури регіонів з нагляду за додержанням законів у воєнній сфері – Головному управлінню нагляду за додержанням законів у воєнній сфері Генеральної прокуратури України</t>
  </si>
  <si>
    <t xml:space="preserve">Прокуратури Автономної Республіки Крим, областей, міст Києва та Севастополя, Дніпровська екологічна прокуратура – Генеральній прокуратурі України </t>
  </si>
  <si>
    <t>Слідчі підрозділи Генеральної прокуратури України – управлінню статистики, організації  та ведення Єдиного реєстру досудових розслідувань Генеральної прокуратури України</t>
  </si>
  <si>
    <t>Головне управління нагляду за додержанням законів у воєнній сфері Генеральної прокуратури України – управлінню статистики, організації та ведення Єдиного реєстру досудових розслідувань Генеральної прокуратури України</t>
  </si>
  <si>
    <t>Генеральна прокуратура України до Держстату України</t>
  </si>
  <si>
    <t>до 5-го числа за звітним періодом</t>
  </si>
  <si>
    <t>до 3-го числа за звітним періодом</t>
  </si>
  <si>
    <t>на 35 день за звітним періодом (півріччя, рік)</t>
  </si>
  <si>
    <t xml:space="preserve">Форма  № 1-ЛВ
квартальна
ЗАТВЕРДЖЕНО
наказ Генерального прокурора України
від 28 листопада 2012 № 124 
за погодженням з Держстатом України </t>
  </si>
  <si>
    <t>не повинно перевищувати число в рядку 7 -</t>
  </si>
  <si>
    <t>не повинно перевищувати число в рядку 8 -</t>
  </si>
  <si>
    <t>повинна дорівнювати сумі чисел в рядках 1-2 -</t>
  </si>
  <si>
    <t>повинна дорівнювати числу у графі 1 -</t>
  </si>
  <si>
    <t>не повинно перевищувати число в рядку 13 -</t>
  </si>
  <si>
    <t>не повинно перевищувати суму чисел в графах 1-2 -</t>
  </si>
  <si>
    <t>не повинно перевищувати число в графі 3 -</t>
  </si>
  <si>
    <t>не повинно перевищувати число в графі 1 -</t>
  </si>
  <si>
    <t>Таблиця 3</t>
  </si>
  <si>
    <t>повинна дорівнювати числу у рядку 1 -</t>
  </si>
  <si>
    <t>не повинно перевищувати число в рядку 11 -</t>
  </si>
  <si>
    <t>не повинно перевищувати число в графі 2 -</t>
  </si>
  <si>
    <t>не повинно перевищувати число в графі 4 -</t>
  </si>
  <si>
    <t>Вилучено доходів, одержаних злочинним шляхом у ході досудового слідства (грн.)</t>
  </si>
  <si>
    <t>Накладено арешт на доходи, здобуті злочинним шляхом (грн.)</t>
  </si>
  <si>
    <t>у тому числі</t>
  </si>
  <si>
    <t>розташованих за кордоном</t>
  </si>
  <si>
    <t>вчинені ОГ та ЗО</t>
  </si>
  <si>
    <t>з корумпованими зв'язками</t>
  </si>
  <si>
    <t>у сфері приватизації</t>
  </si>
  <si>
    <t>сформовані на етнічній основі</t>
  </si>
  <si>
    <t>до одного року</t>
  </si>
  <si>
    <t>до двох років</t>
  </si>
  <si>
    <t>від 3-х до 6-ти років</t>
  </si>
  <si>
    <t>більше 6-ти років</t>
  </si>
  <si>
    <t>Перевірка помилок</t>
  </si>
  <si>
    <t>Перелік контрольних рівностей</t>
  </si>
  <si>
    <t>Період:</t>
  </si>
  <si>
    <t>року</t>
  </si>
  <si>
    <t>6 місяців</t>
  </si>
  <si>
    <t>Контрольний рядок</t>
  </si>
  <si>
    <t>у т.ч.</t>
  </si>
  <si>
    <t>12 місяців</t>
  </si>
  <si>
    <t>з них</t>
  </si>
  <si>
    <t>3 місяці</t>
  </si>
  <si>
    <t>9 місяців</t>
  </si>
  <si>
    <t>Таблиця 1</t>
  </si>
  <si>
    <t>не повинно перевищувати число в рядку 1 -</t>
  </si>
  <si>
    <t>Подають</t>
  </si>
  <si>
    <t>Терміни подання</t>
  </si>
  <si>
    <t>Форма № 1-ЛВ</t>
  </si>
  <si>
    <t xml:space="preserve">Звіт про протидію легалізації доходів, одержаних злочинним шляхом </t>
  </si>
  <si>
    <t>Усього</t>
  </si>
  <si>
    <t>у тому числі за статтями КК України</t>
  </si>
  <si>
    <t>ст.209</t>
  </si>
  <si>
    <t>ст.306</t>
  </si>
  <si>
    <t>ст.209-1</t>
  </si>
  <si>
    <t>МВС</t>
  </si>
  <si>
    <t>СБУ</t>
  </si>
  <si>
    <t>з них:</t>
  </si>
  <si>
    <t>обвинувачених осіб</t>
  </si>
  <si>
    <t>з міжнародними зв'язками</t>
  </si>
  <si>
    <t>тільки легалізацію злочинних доходів</t>
  </si>
  <si>
    <t>заарештованих</t>
  </si>
  <si>
    <t>обвинувачених</t>
  </si>
  <si>
    <t>утримувались під вартою</t>
  </si>
  <si>
    <t>не повинно перевищувати число в рядку 2 -</t>
  </si>
  <si>
    <t>(підпис)</t>
  </si>
  <si>
    <t>(П.І.Б.)</t>
  </si>
  <si>
    <t>Прим. №1</t>
  </si>
  <si>
    <t>Прим. №2</t>
  </si>
  <si>
    <t xml:space="preserve">                                                                                    </t>
  </si>
  <si>
    <t>Вих. № ___  “____” ______________200__р.</t>
  </si>
  <si>
    <t>____________________________________</t>
  </si>
  <si>
    <t>Прокурор</t>
  </si>
  <si>
    <t>Виконавець:  __________________________</t>
  </si>
  <si>
    <r>
      <t xml:space="preserve">Телефон: </t>
    </r>
    <r>
      <rPr>
        <u val="single"/>
        <sz val="10"/>
        <rFont val="Times New Roman"/>
        <family val="1"/>
      </rPr>
      <t xml:space="preserve">                                  </t>
    </r>
    <r>
      <rPr>
        <sz val="10"/>
        <rFont val="Times New Roman"/>
        <family val="1"/>
      </rPr>
      <t xml:space="preserve"> факс: </t>
    </r>
    <r>
      <rPr>
        <u val="single"/>
        <sz val="10"/>
        <rFont val="Times New Roman"/>
        <family val="1"/>
      </rPr>
      <t xml:space="preserve">                                </t>
    </r>
    <r>
      <rPr>
        <sz val="10"/>
        <rFont val="Times New Roman"/>
        <family val="1"/>
      </rPr>
      <t xml:space="preserve"> електронна пошта: ______________________</t>
    </r>
    <r>
      <rPr>
        <u val="single"/>
        <sz val="10"/>
        <rFont val="Times New Roman"/>
        <family val="1"/>
      </rPr>
      <t xml:space="preserve">                  </t>
    </r>
  </si>
  <si>
    <t>Прокуратура Андрушівського району</t>
  </si>
  <si>
    <t>Прокуратура Баранівського району</t>
  </si>
  <si>
    <t>Прокуратура м.Бердичева</t>
  </si>
  <si>
    <t>Прокуратура Бердичівського району</t>
  </si>
  <si>
    <t>Прокуратура Брусилівського району</t>
  </si>
  <si>
    <t>Прокуратура Володарсько-Волинського району</t>
  </si>
  <si>
    <t>Прокуратура Романівського району</t>
  </si>
  <si>
    <t>Прокуратура Ємільчинського району</t>
  </si>
  <si>
    <t>Прокуратура м.Житомира</t>
  </si>
  <si>
    <t>Прокуратура Житомирського району</t>
  </si>
  <si>
    <t>Прокуратура м.Коростеня</t>
  </si>
  <si>
    <t>Прокуратура Коростенського району</t>
  </si>
  <si>
    <t>Коростенська транспортна прокуратура</t>
  </si>
  <si>
    <t>Прокуратура Коростишівського району</t>
  </si>
  <si>
    <t>Прокуратура Лугинського району</t>
  </si>
  <si>
    <t>Прокуратура Любарського району</t>
  </si>
  <si>
    <t>Прокуратура Малинського району</t>
  </si>
  <si>
    <t>Новоград-Волинська міжрайонна прокуратура</t>
  </si>
  <si>
    <t>Прокуратура Овруцького району</t>
  </si>
  <si>
    <t>Прокуратура Олевського району</t>
  </si>
  <si>
    <t>Прокуратура Попільнянського району</t>
  </si>
  <si>
    <t>Прокуратура Радомишльського району</t>
  </si>
  <si>
    <t>Прокуратура Ружинського району</t>
  </si>
  <si>
    <t>Прокуратура Червоноармійського району</t>
  </si>
  <si>
    <t>Прокуратура Черняківського району</t>
  </si>
  <si>
    <t>Прокуратура Чуднівського району</t>
  </si>
  <si>
    <t>Житомирська природоохоронна міжрайонна прокуратура</t>
  </si>
  <si>
    <t>Апарат прокуратури Житомирської області</t>
  </si>
  <si>
    <t>Прокуратура Житомирської області</t>
  </si>
  <si>
    <t>за 3 місяці 2013 року</t>
  </si>
</sst>
</file>

<file path=xl/styles.xml><?xml version="1.0" encoding="utf-8"?>
<styleSheet xmlns="http://schemas.openxmlformats.org/spreadsheetml/2006/main">
  <numFmts count="6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mmmm\ yyyy"/>
    <numFmt numFmtId="189" formatCode="d\ mmmm\ yyyy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0.0000"/>
    <numFmt numFmtId="199" formatCode="0.000"/>
    <numFmt numFmtId="200" formatCode="0.0"/>
    <numFmt numFmtId="201" formatCode="&quot;0&quot;"/>
    <numFmt numFmtId="202" formatCode="&quot;0&quot;0"/>
    <numFmt numFmtId="203" formatCode="0.0%"/>
    <numFmt numFmtId="204" formatCode="0000"/>
    <numFmt numFmtId="205" formatCode="#,##0.0"/>
    <numFmt numFmtId="206" formatCode="0.000000"/>
    <numFmt numFmtId="207" formatCode="0.00000"/>
    <numFmt numFmtId="208" formatCode="#,##0.000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0.0000000000"/>
    <numFmt numFmtId="213" formatCode="0.000000000"/>
    <numFmt numFmtId="214" formatCode="0.00000000"/>
    <numFmt numFmtId="215" formatCode="0.0000000"/>
    <numFmt numFmtId="216" formatCode="[$€-2]\ ###,000_);[Red]\([$€-2]\ ###,000\)"/>
    <numFmt numFmtId="217" formatCode="#,##0&quot;грн.&quot;;\-#,##0&quot;грн.&quot;"/>
    <numFmt numFmtId="218" formatCode="#,##0&quot;грн.&quot;;[Red]\-#,##0&quot;грн.&quot;"/>
    <numFmt numFmtId="219" formatCode="#,##0.00&quot;грн.&quot;;\-#,##0.00&quot;грн.&quot;"/>
    <numFmt numFmtId="220" formatCode="#,##0.00&quot;грн.&quot;;[Red]\-#,##0.00&quot;грн.&quot;"/>
    <numFmt numFmtId="221" formatCode="_-* #,##0&quot;грн.&quot;_-;\-* #,##0&quot;грн.&quot;_-;_-* &quot;-&quot;&quot;грн.&quot;_-;_-@_-"/>
    <numFmt numFmtId="222" formatCode="_-* #,##0_г_р_н_._-;\-* #,##0_г_р_н_._-;_-* &quot;-&quot;_г_р_н_._-;_-@_-"/>
    <numFmt numFmtId="223" formatCode="_-* #,##0.00&quot;грн.&quot;_-;\-* #,##0.00&quot;грн.&quot;_-;_-* &quot;-&quot;??&quot;грн.&quot;_-;_-@_-"/>
    <numFmt numFmtId="224" formatCode="_-* #,##0.00_г_р_н_._-;\-* #,##0.00_г_р_н_._-;_-* &quot;-&quot;??_г_р_н_._-;_-@_-"/>
  </numFmts>
  <fonts count="86">
    <font>
      <sz val="10"/>
      <name val="Courier New Cyr"/>
      <family val="0"/>
    </font>
    <font>
      <b/>
      <sz val="10"/>
      <name val="Courier New Cyr"/>
      <family val="0"/>
    </font>
    <font>
      <i/>
      <sz val="10"/>
      <name val="Courier New Cyr"/>
      <family val="0"/>
    </font>
    <font>
      <b/>
      <i/>
      <sz val="10"/>
      <name val="Courier New Cyr"/>
      <family val="0"/>
    </font>
    <font>
      <sz val="12"/>
      <name val="Arial"/>
      <family val="0"/>
    </font>
    <font>
      <sz val="10"/>
      <name val="Arial"/>
      <family val="0"/>
    </font>
    <font>
      <sz val="10"/>
      <name val="Arial Cyr"/>
      <family val="0"/>
    </font>
    <font>
      <sz val="10"/>
      <name val="Times New Roman Cyr"/>
      <family val="1"/>
    </font>
    <font>
      <sz val="11"/>
      <name val="Times New Roman Cyr"/>
      <family val="1"/>
    </font>
    <font>
      <sz val="8"/>
      <name val="Tahoma"/>
      <family val="2"/>
    </font>
    <font>
      <u val="single"/>
      <sz val="10"/>
      <color indexed="12"/>
      <name val="Courier New Cyr"/>
      <family val="0"/>
    </font>
    <font>
      <u val="single"/>
      <sz val="10"/>
      <color indexed="36"/>
      <name val="Courier New Cyr"/>
      <family val="0"/>
    </font>
    <font>
      <b/>
      <sz val="16"/>
      <color indexed="13"/>
      <name val="Times New Roman Cyr"/>
      <family val="1"/>
    </font>
    <font>
      <b/>
      <sz val="14"/>
      <color indexed="17"/>
      <name val="Arial Cyr"/>
      <family val="2"/>
    </font>
    <font>
      <b/>
      <sz val="12"/>
      <color indexed="12"/>
      <name val="Times New Roman Cyr"/>
      <family val="1"/>
    </font>
    <font>
      <b/>
      <sz val="12"/>
      <color indexed="43"/>
      <name val="Arial Cyr"/>
      <family val="2"/>
    </font>
    <font>
      <i/>
      <sz val="10"/>
      <color indexed="60"/>
      <name val="Arial Cyr"/>
      <family val="2"/>
    </font>
    <font>
      <b/>
      <sz val="12"/>
      <color indexed="21"/>
      <name val="Arial Cyr"/>
      <family val="2"/>
    </font>
    <font>
      <sz val="14"/>
      <name val="Times New Roman Cyr"/>
      <family val="1"/>
    </font>
    <font>
      <b/>
      <u val="single"/>
      <sz val="12"/>
      <color indexed="17"/>
      <name val="Arial Cyr"/>
      <family val="2"/>
    </font>
    <font>
      <b/>
      <sz val="12"/>
      <name val="Arial Cyr"/>
      <family val="2"/>
    </font>
    <font>
      <b/>
      <sz val="12"/>
      <color indexed="14"/>
      <name val="Arial Cyr"/>
      <family val="2"/>
    </font>
    <font>
      <sz val="12"/>
      <color indexed="12"/>
      <name val="Courier New Cyr"/>
      <family val="3"/>
    </font>
    <font>
      <sz val="12"/>
      <color indexed="10"/>
      <name val="Arial Cyr"/>
      <family val="2"/>
    </font>
    <font>
      <b/>
      <sz val="12"/>
      <color indexed="10"/>
      <name val="Courier New Cyr"/>
      <family val="3"/>
    </font>
    <font>
      <b/>
      <sz val="12"/>
      <color indexed="50"/>
      <name val="Courier New Cyr"/>
      <family val="3"/>
    </font>
    <font>
      <i/>
      <sz val="10"/>
      <color indexed="18"/>
      <name val="Arial Cyr"/>
      <family val="2"/>
    </font>
    <font>
      <b/>
      <sz val="14"/>
      <name val="Times New Roman Cyr"/>
      <family val="1"/>
    </font>
    <font>
      <sz val="10"/>
      <name val="Times New Roman"/>
      <family val="1"/>
    </font>
    <font>
      <sz val="9"/>
      <name val="Times New Roman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i/>
      <u val="single"/>
      <sz val="10"/>
      <name val="Arial Cyr"/>
      <family val="0"/>
    </font>
    <font>
      <b/>
      <sz val="20"/>
      <name val="Times New Roman"/>
      <family val="1"/>
    </font>
    <font>
      <sz val="18"/>
      <name val="Times New Roman Cyr"/>
      <family val="1"/>
    </font>
    <font>
      <b/>
      <sz val="12"/>
      <name val="Times New Roman Cyr"/>
      <family val="0"/>
    </font>
    <font>
      <b/>
      <i/>
      <sz val="14"/>
      <name val="Times New Roman Cyr"/>
      <family val="0"/>
    </font>
    <font>
      <sz val="12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u val="single"/>
      <sz val="10"/>
      <name val="Times New Roman"/>
      <family val="1"/>
    </font>
    <font>
      <i/>
      <sz val="10"/>
      <name val="Times New Roman"/>
      <family val="1"/>
    </font>
    <font>
      <i/>
      <u val="single"/>
      <sz val="10"/>
      <name val="Times New Roman"/>
      <family val="1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10"/>
      <color indexed="10"/>
      <name val="Times New Roman Cyr"/>
      <family val="0"/>
    </font>
    <font>
      <b/>
      <sz val="12"/>
      <color indexed="18"/>
      <name val="Times New Roman Cyr"/>
      <family val="0"/>
    </font>
    <font>
      <b/>
      <sz val="12"/>
      <color indexed="17"/>
      <name val="Times New Roman"/>
      <family val="1"/>
    </font>
    <font>
      <b/>
      <i/>
      <sz val="12"/>
      <name val="Times New Roman"/>
      <family val="1"/>
    </font>
    <font>
      <sz val="9"/>
      <name val="Times New Roman"/>
      <family val="1"/>
    </font>
    <font>
      <i/>
      <sz val="12"/>
      <color indexed="18"/>
      <name val="Times New Roman"/>
      <family val="1"/>
    </font>
    <font>
      <sz val="12"/>
      <name val="Times New Roman Cyr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195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0" fontId="4" fillId="0" borderId="0">
      <alignment/>
      <protection/>
    </xf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26" borderId="1" applyNumberFormat="0" applyAlignment="0" applyProtection="0"/>
    <xf numFmtId="0" fontId="72" fillId="27" borderId="2" applyNumberFormat="0" applyAlignment="0" applyProtection="0"/>
    <xf numFmtId="0" fontId="73" fillId="27" borderId="1" applyNumberFormat="0" applyAlignment="0" applyProtection="0"/>
    <xf numFmtId="0" fontId="1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28" borderId="7" applyNumberFormat="0" applyAlignment="0" applyProtection="0"/>
    <xf numFmtId="0" fontId="79" fillId="0" borderId="0" applyNumberFormat="0" applyFill="0" applyBorder="0" applyAlignment="0" applyProtection="0"/>
    <xf numFmtId="0" fontId="80" fillId="2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11" fillId="0" borderId="0" applyNumberFormat="0" applyFill="0" applyBorder="0" applyAlignment="0" applyProtection="0"/>
    <xf numFmtId="0" fontId="81" fillId="30" borderId="0" applyNumberFormat="0" applyBorder="0" applyAlignment="0" applyProtection="0"/>
    <xf numFmtId="0" fontId="8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3" fillId="0" borderId="9" applyNumberFormat="0" applyFill="0" applyAlignment="0" applyProtection="0"/>
    <xf numFmtId="0" fontId="84" fillId="0" borderId="0" applyNumberFormat="0" applyFill="0" applyBorder="0" applyAlignment="0" applyProtection="0"/>
    <xf numFmtId="195" fontId="5" fillId="0" borderId="0" applyFont="0" applyFill="0" applyBorder="0" applyAlignment="0" applyProtection="0"/>
    <xf numFmtId="197" fontId="4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85" fillId="32" borderId="0" applyNumberFormat="0" applyBorder="0" applyAlignment="0" applyProtection="0"/>
  </cellStyleXfs>
  <cellXfs count="299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58">
      <alignment/>
      <protection/>
    </xf>
    <xf numFmtId="0" fontId="6" fillId="0" borderId="0" xfId="61">
      <alignment/>
      <protection/>
    </xf>
    <xf numFmtId="0" fontId="6" fillId="34" borderId="10" xfId="61" applyFill="1" applyBorder="1">
      <alignment/>
      <protection/>
    </xf>
    <xf numFmtId="0" fontId="6" fillId="34" borderId="11" xfId="61" applyFill="1" applyBorder="1">
      <alignment/>
      <protection/>
    </xf>
    <xf numFmtId="0" fontId="13" fillId="34" borderId="11" xfId="61" applyFont="1" applyFill="1" applyBorder="1" applyAlignment="1">
      <alignment horizontal="center"/>
      <protection/>
    </xf>
    <xf numFmtId="0" fontId="6" fillId="34" borderId="12" xfId="61" applyFill="1" applyBorder="1">
      <alignment/>
      <protection/>
    </xf>
    <xf numFmtId="0" fontId="15" fillId="35" borderId="0" xfId="61" applyFont="1" applyFill="1">
      <alignment/>
      <protection/>
    </xf>
    <xf numFmtId="3" fontId="16" fillId="33" borderId="13" xfId="61" applyNumberFormat="1" applyFont="1" applyFill="1" applyBorder="1">
      <alignment/>
      <protection/>
    </xf>
    <xf numFmtId="0" fontId="6" fillId="33" borderId="0" xfId="61" applyFill="1">
      <alignment/>
      <protection/>
    </xf>
    <xf numFmtId="3" fontId="6" fillId="33" borderId="14" xfId="61" applyNumberFormat="1" applyFont="1" applyFill="1" applyBorder="1" applyAlignment="1">
      <alignment horizontal="center"/>
      <protection/>
    </xf>
    <xf numFmtId="0" fontId="16" fillId="33" borderId="15" xfId="61" applyFont="1" applyFill="1" applyBorder="1">
      <alignment/>
      <protection/>
    </xf>
    <xf numFmtId="0" fontId="6" fillId="33" borderId="16" xfId="61" applyFill="1" applyBorder="1">
      <alignment/>
      <protection/>
    </xf>
    <xf numFmtId="3" fontId="6" fillId="33" borderId="17" xfId="61" applyNumberFormat="1" applyFont="1" applyFill="1" applyBorder="1" applyAlignment="1">
      <alignment horizontal="center"/>
      <protection/>
    </xf>
    <xf numFmtId="0" fontId="18" fillId="33" borderId="0" xfId="61" applyFont="1" applyFill="1">
      <alignment/>
      <protection/>
    </xf>
    <xf numFmtId="0" fontId="19" fillId="33" borderId="0" xfId="61" applyFont="1" applyFill="1" applyProtection="1">
      <alignment/>
      <protection locked="0"/>
    </xf>
    <xf numFmtId="0" fontId="20" fillId="33" borderId="0" xfId="61" applyFont="1" applyFill="1" applyAlignment="1">
      <alignment horizontal="center"/>
      <protection/>
    </xf>
    <xf numFmtId="0" fontId="18" fillId="33" borderId="0" xfId="61" applyFont="1" applyFill="1" applyAlignment="1">
      <alignment horizontal="left"/>
      <protection/>
    </xf>
    <xf numFmtId="0" fontId="21" fillId="33" borderId="0" xfId="61" applyFont="1" applyFill="1" applyAlignment="1" applyProtection="1">
      <alignment horizontal="center"/>
      <protection locked="0"/>
    </xf>
    <xf numFmtId="49" fontId="21" fillId="33" borderId="0" xfId="61" applyNumberFormat="1" applyFont="1" applyFill="1" applyAlignment="1" applyProtection="1">
      <alignment horizontal="center"/>
      <protection locked="0"/>
    </xf>
    <xf numFmtId="0" fontId="21" fillId="33" borderId="0" xfId="61" applyFont="1" applyFill="1">
      <alignment/>
      <protection/>
    </xf>
    <xf numFmtId="0" fontId="6" fillId="33" borderId="0" xfId="61" applyFill="1" applyBorder="1">
      <alignment/>
      <protection/>
    </xf>
    <xf numFmtId="0" fontId="22" fillId="33" borderId="0" xfId="61" applyFont="1" applyFill="1" applyBorder="1">
      <alignment/>
      <protection/>
    </xf>
    <xf numFmtId="0" fontId="6" fillId="33" borderId="0" xfId="61" applyFill="1" applyBorder="1" applyProtection="1">
      <alignment/>
      <protection locked="0"/>
    </xf>
    <xf numFmtId="0" fontId="23" fillId="33" borderId="0" xfId="61" applyFont="1" applyFill="1" applyBorder="1">
      <alignment/>
      <protection/>
    </xf>
    <xf numFmtId="0" fontId="24" fillId="33" borderId="0" xfId="61" applyFont="1" applyFill="1" applyBorder="1" applyAlignment="1" applyProtection="1">
      <alignment horizontal="center"/>
      <protection locked="0"/>
    </xf>
    <xf numFmtId="0" fontId="6" fillId="33" borderId="0" xfId="61" applyFont="1" applyFill="1" applyBorder="1">
      <alignment/>
      <protection/>
    </xf>
    <xf numFmtId="0" fontId="23" fillId="33" borderId="0" xfId="0" applyFont="1" applyFill="1" applyAlignment="1">
      <alignment/>
    </xf>
    <xf numFmtId="0" fontId="22" fillId="33" borderId="0" xfId="0" applyFont="1" applyFill="1" applyAlignment="1">
      <alignment/>
    </xf>
    <xf numFmtId="0" fontId="24" fillId="33" borderId="0" xfId="0" applyFont="1" applyFill="1" applyAlignment="1" applyProtection="1">
      <alignment horizontal="center"/>
      <protection locked="0"/>
    </xf>
    <xf numFmtId="0" fontId="23" fillId="33" borderId="0" xfId="0" applyFont="1" applyFill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22" fillId="33" borderId="0" xfId="0" applyFont="1" applyFill="1" applyAlignment="1" applyProtection="1">
      <alignment/>
      <protection locked="0"/>
    </xf>
    <xf numFmtId="0" fontId="25" fillId="33" borderId="0" xfId="0" applyFont="1" applyFill="1" applyAlignment="1" applyProtection="1">
      <alignment horizontal="center"/>
      <protection locked="0"/>
    </xf>
    <xf numFmtId="0" fontId="16" fillId="33" borderId="18" xfId="61" applyFont="1" applyFill="1" applyBorder="1">
      <alignment/>
      <protection/>
    </xf>
    <xf numFmtId="0" fontId="6" fillId="33" borderId="19" xfId="61" applyFill="1" applyBorder="1">
      <alignment/>
      <protection/>
    </xf>
    <xf numFmtId="3" fontId="6" fillId="33" borderId="20" xfId="61" applyNumberFormat="1" applyFont="1" applyFill="1" applyBorder="1" applyAlignment="1">
      <alignment horizontal="center"/>
      <protection/>
    </xf>
    <xf numFmtId="0" fontId="6" fillId="36" borderId="0" xfId="61" applyFill="1">
      <alignment/>
      <protection/>
    </xf>
    <xf numFmtId="0" fontId="12" fillId="36" borderId="0" xfId="61" applyFont="1" applyFill="1" applyAlignment="1">
      <alignment horizontal="center"/>
      <protection/>
    </xf>
    <xf numFmtId="0" fontId="14" fillId="36" borderId="0" xfId="61" applyFont="1" applyFill="1" applyAlignment="1">
      <alignment horizontal="center"/>
      <protection/>
    </xf>
    <xf numFmtId="0" fontId="6" fillId="36" borderId="16" xfId="61" applyFill="1" applyBorder="1">
      <alignment/>
      <protection/>
    </xf>
    <xf numFmtId="0" fontId="17" fillId="36" borderId="16" xfId="61" applyFont="1" applyFill="1" applyBorder="1" applyAlignment="1">
      <alignment horizontal="center"/>
      <protection/>
    </xf>
    <xf numFmtId="3" fontId="26" fillId="33" borderId="13" xfId="61" applyNumberFormat="1" applyFont="1" applyFill="1" applyBorder="1">
      <alignment/>
      <protection/>
    </xf>
    <xf numFmtId="0" fontId="26" fillId="33" borderId="15" xfId="61" applyFont="1" applyFill="1" applyBorder="1">
      <alignment/>
      <protection/>
    </xf>
    <xf numFmtId="0" fontId="26" fillId="33" borderId="18" xfId="61" applyFont="1" applyFill="1" applyBorder="1">
      <alignment/>
      <protection/>
    </xf>
    <xf numFmtId="0" fontId="0" fillId="0" borderId="0" xfId="0" applyAlignment="1" applyProtection="1">
      <alignment/>
      <protection/>
    </xf>
    <xf numFmtId="0" fontId="32" fillId="0" borderId="0" xfId="61" applyFont="1" applyAlignment="1">
      <alignment horizontal="center"/>
      <protection/>
    </xf>
    <xf numFmtId="0" fontId="15" fillId="35" borderId="0" xfId="61" applyFont="1" applyFill="1" applyAlignment="1">
      <alignment horizontal="center"/>
      <protection/>
    </xf>
    <xf numFmtId="0" fontId="30" fillId="33" borderId="0" xfId="62" applyFont="1" applyFill="1" applyBorder="1" applyAlignment="1" applyProtection="1">
      <alignment vertical="center"/>
      <protection locked="0"/>
    </xf>
    <xf numFmtId="0" fontId="28" fillId="33" borderId="0" xfId="0" applyFont="1" applyFill="1" applyAlignment="1" applyProtection="1">
      <alignment/>
      <protection/>
    </xf>
    <xf numFmtId="0" fontId="36" fillId="33" borderId="16" xfId="0" applyFont="1" applyFill="1" applyBorder="1" applyAlignment="1" applyProtection="1">
      <alignment/>
      <protection locked="0"/>
    </xf>
    <xf numFmtId="0" fontId="0" fillId="33" borderId="16" xfId="0" applyFill="1" applyBorder="1" applyAlignment="1" applyProtection="1">
      <alignment/>
      <protection/>
    </xf>
    <xf numFmtId="0" fontId="36" fillId="33" borderId="21" xfId="0" applyFont="1" applyFill="1" applyBorder="1" applyAlignment="1" applyProtection="1">
      <alignment/>
      <protection locked="0"/>
    </xf>
    <xf numFmtId="0" fontId="35" fillId="33" borderId="22" xfId="0" applyFont="1" applyFill="1" applyBorder="1" applyAlignment="1" applyProtection="1">
      <alignment/>
      <protection/>
    </xf>
    <xf numFmtId="0" fontId="0" fillId="33" borderId="23" xfId="0" applyFill="1" applyBorder="1" applyAlignment="1" applyProtection="1">
      <alignment/>
      <protection/>
    </xf>
    <xf numFmtId="0" fontId="0" fillId="33" borderId="24" xfId="0" applyFill="1" applyBorder="1" applyAlignment="1" applyProtection="1">
      <alignment/>
      <protection/>
    </xf>
    <xf numFmtId="0" fontId="35" fillId="33" borderId="13" xfId="0" applyFont="1" applyFill="1" applyBorder="1" applyAlignment="1" applyProtection="1">
      <alignment/>
      <protection/>
    </xf>
    <xf numFmtId="0" fontId="0" fillId="33" borderId="25" xfId="0" applyFill="1" applyBorder="1" applyAlignment="1" applyProtection="1">
      <alignment/>
      <protection/>
    </xf>
    <xf numFmtId="0" fontId="0" fillId="33" borderId="15" xfId="0" applyFill="1" applyBorder="1" applyAlignment="1" applyProtection="1">
      <alignment/>
      <protection/>
    </xf>
    <xf numFmtId="0" fontId="30" fillId="33" borderId="0" xfId="0" applyFont="1" applyFill="1" applyAlignment="1" applyProtection="1">
      <alignment/>
      <protection locked="0"/>
    </xf>
    <xf numFmtId="0" fontId="28" fillId="0" borderId="0" xfId="60" applyFont="1" applyProtection="1">
      <alignment/>
      <protection locked="0"/>
    </xf>
    <xf numFmtId="0" fontId="28" fillId="0" borderId="0" xfId="0" applyFont="1" applyAlignment="1" applyProtection="1">
      <alignment/>
      <protection/>
    </xf>
    <xf numFmtId="0" fontId="28" fillId="0" borderId="0" xfId="0" applyFont="1" applyAlignment="1" applyProtection="1">
      <alignment/>
      <protection locked="0"/>
    </xf>
    <xf numFmtId="0" fontId="28" fillId="0" borderId="0" xfId="57" applyFont="1" applyAlignment="1" applyProtection="1">
      <alignment vertical="top" wrapText="1"/>
      <protection/>
    </xf>
    <xf numFmtId="0" fontId="28" fillId="0" borderId="0" xfId="60" applyFont="1" applyFill="1" applyBorder="1" applyProtection="1">
      <alignment/>
      <protection/>
    </xf>
    <xf numFmtId="0" fontId="28" fillId="0" borderId="0" xfId="57" applyFont="1" applyAlignment="1" applyProtection="1">
      <alignment vertical="top"/>
      <protection/>
    </xf>
    <xf numFmtId="0" fontId="28" fillId="0" borderId="0" xfId="57" applyFont="1" applyAlignment="1" applyProtection="1">
      <alignment horizontal="center" vertical="top"/>
      <protection/>
    </xf>
    <xf numFmtId="0" fontId="28" fillId="0" borderId="0" xfId="57" applyFont="1" applyAlignment="1" applyProtection="1">
      <alignment horizontal="left" vertical="top" wrapText="1"/>
      <protection/>
    </xf>
    <xf numFmtId="0" fontId="28" fillId="33" borderId="26" xfId="57" applyFont="1" applyFill="1" applyBorder="1" applyAlignment="1" applyProtection="1">
      <alignment horizontal="center" vertical="center" wrapText="1"/>
      <protection/>
    </xf>
    <xf numFmtId="0" fontId="28" fillId="0" borderId="0" xfId="57" applyFont="1" applyProtection="1">
      <alignment/>
      <protection/>
    </xf>
    <xf numFmtId="0" fontId="28" fillId="33" borderId="27" xfId="57" applyFont="1" applyFill="1" applyBorder="1" applyAlignment="1" applyProtection="1">
      <alignment horizontal="center" vertical="center" wrapText="1"/>
      <protection/>
    </xf>
    <xf numFmtId="0" fontId="28" fillId="0" borderId="0" xfId="57" applyFont="1" applyAlignment="1" applyProtection="1">
      <alignment vertical="center" wrapText="1"/>
      <protection/>
    </xf>
    <xf numFmtId="0" fontId="28" fillId="33" borderId="28" xfId="57" applyFont="1" applyFill="1" applyBorder="1" applyAlignment="1" applyProtection="1">
      <alignment horizontal="center" vertical="center" wrapText="1"/>
      <protection/>
    </xf>
    <xf numFmtId="0" fontId="28" fillId="33" borderId="29" xfId="57" applyFont="1" applyFill="1" applyBorder="1" applyAlignment="1" applyProtection="1">
      <alignment horizontal="center" vertical="center" wrapText="1"/>
      <protection/>
    </xf>
    <xf numFmtId="0" fontId="28" fillId="33" borderId="30" xfId="57" applyFont="1" applyFill="1" applyBorder="1" applyAlignment="1" applyProtection="1">
      <alignment horizontal="left" vertical="center" wrapText="1"/>
      <protection/>
    </xf>
    <xf numFmtId="0" fontId="28" fillId="33" borderId="31" xfId="57" applyFont="1" applyFill="1" applyBorder="1" applyAlignment="1" applyProtection="1">
      <alignment horizontal="center" vertical="center"/>
      <protection/>
    </xf>
    <xf numFmtId="0" fontId="28" fillId="33" borderId="32" xfId="57" applyFont="1" applyFill="1" applyBorder="1" applyAlignment="1" applyProtection="1">
      <alignment horizontal="center" vertical="center"/>
      <protection/>
    </xf>
    <xf numFmtId="0" fontId="28" fillId="33" borderId="33" xfId="57" applyFont="1" applyFill="1" applyBorder="1" applyAlignment="1" applyProtection="1">
      <alignment horizontal="center" vertical="center"/>
      <protection/>
    </xf>
    <xf numFmtId="0" fontId="28" fillId="33" borderId="34" xfId="57" applyFont="1" applyFill="1" applyBorder="1" applyAlignment="1" applyProtection="1">
      <alignment horizontal="center" vertical="center"/>
      <protection/>
    </xf>
    <xf numFmtId="0" fontId="28" fillId="33" borderId="35" xfId="57" applyFont="1" applyFill="1" applyBorder="1" applyAlignment="1" applyProtection="1">
      <alignment horizontal="center" vertical="center" wrapText="1"/>
      <protection/>
    </xf>
    <xf numFmtId="0" fontId="28" fillId="33" borderId="36" xfId="57" applyFont="1" applyFill="1" applyBorder="1" applyAlignment="1" applyProtection="1">
      <alignment horizontal="center" vertical="center"/>
      <protection/>
    </xf>
    <xf numFmtId="0" fontId="28" fillId="33" borderId="37" xfId="57" applyFont="1" applyFill="1" applyBorder="1" applyAlignment="1" applyProtection="1">
      <alignment horizontal="center" vertical="center"/>
      <protection/>
    </xf>
    <xf numFmtId="0" fontId="28" fillId="33" borderId="30" xfId="57" applyFont="1" applyFill="1" applyBorder="1" applyAlignment="1" applyProtection="1">
      <alignment vertical="center" wrapText="1"/>
      <protection/>
    </xf>
    <xf numFmtId="0" fontId="28" fillId="33" borderId="27" xfId="57" applyFont="1" applyFill="1" applyBorder="1" applyAlignment="1" applyProtection="1">
      <alignment vertical="center" wrapText="1"/>
      <protection/>
    </xf>
    <xf numFmtId="3" fontId="37" fillId="33" borderId="25" xfId="57" applyNumberFormat="1" applyFont="1" applyFill="1" applyBorder="1" applyAlignment="1" applyProtection="1">
      <alignment horizontal="center" vertical="center" wrapText="1"/>
      <protection locked="0"/>
    </xf>
    <xf numFmtId="3" fontId="37" fillId="33" borderId="17" xfId="57" applyNumberFormat="1" applyFont="1" applyFill="1" applyBorder="1" applyAlignment="1" applyProtection="1">
      <alignment horizontal="center" vertical="center" wrapText="1"/>
      <protection locked="0"/>
    </xf>
    <xf numFmtId="3" fontId="37" fillId="33" borderId="38" xfId="57" applyNumberFormat="1" applyFont="1" applyFill="1" applyBorder="1" applyAlignment="1" applyProtection="1">
      <alignment horizontal="center" vertical="center" wrapText="1"/>
      <protection locked="0"/>
    </xf>
    <xf numFmtId="3" fontId="37" fillId="33" borderId="26" xfId="57" applyNumberFormat="1" applyFont="1" applyFill="1" applyBorder="1" applyAlignment="1" applyProtection="1">
      <alignment horizontal="center" vertical="center"/>
      <protection locked="0"/>
    </xf>
    <xf numFmtId="3" fontId="37" fillId="33" borderId="30" xfId="57" applyNumberFormat="1" applyFont="1" applyFill="1" applyBorder="1" applyAlignment="1" applyProtection="1">
      <alignment horizontal="center" vertical="center"/>
      <protection locked="0"/>
    </xf>
    <xf numFmtId="3" fontId="37" fillId="33" borderId="29" xfId="57" applyNumberFormat="1" applyFont="1" applyFill="1" applyBorder="1" applyAlignment="1" applyProtection="1">
      <alignment horizontal="center" vertical="center"/>
      <protection locked="0"/>
    </xf>
    <xf numFmtId="3" fontId="37" fillId="33" borderId="39" xfId="57" applyNumberFormat="1" applyFont="1" applyFill="1" applyBorder="1" applyAlignment="1" applyProtection="1">
      <alignment horizontal="center" vertical="center"/>
      <protection locked="0"/>
    </xf>
    <xf numFmtId="3" fontId="37" fillId="33" borderId="40" xfId="57" applyNumberFormat="1" applyFont="1" applyFill="1" applyBorder="1" applyAlignment="1" applyProtection="1">
      <alignment horizontal="center" vertical="center" wrapText="1"/>
      <protection locked="0"/>
    </xf>
    <xf numFmtId="3" fontId="37" fillId="33" borderId="41" xfId="57" applyNumberFormat="1" applyFont="1" applyFill="1" applyBorder="1" applyAlignment="1" applyProtection="1">
      <alignment horizontal="center" vertical="center" wrapText="1"/>
      <protection locked="0"/>
    </xf>
    <xf numFmtId="3" fontId="37" fillId="33" borderId="42" xfId="57" applyNumberFormat="1" applyFont="1" applyFill="1" applyBorder="1" applyAlignment="1" applyProtection="1">
      <alignment horizontal="center" vertical="center" wrapText="1"/>
      <protection locked="0"/>
    </xf>
    <xf numFmtId="3" fontId="37" fillId="33" borderId="27" xfId="57" applyNumberFormat="1" applyFont="1" applyFill="1" applyBorder="1" applyAlignment="1" applyProtection="1">
      <alignment horizontal="center" vertical="center" wrapText="1"/>
      <protection locked="0"/>
    </xf>
    <xf numFmtId="3" fontId="37" fillId="33" borderId="26" xfId="57" applyNumberFormat="1" applyFont="1" applyFill="1" applyBorder="1" applyAlignment="1" applyProtection="1">
      <alignment horizontal="center" vertical="center" wrapText="1"/>
      <protection locked="0"/>
    </xf>
    <xf numFmtId="3" fontId="37" fillId="33" borderId="30" xfId="57" applyNumberFormat="1" applyFont="1" applyFill="1" applyBorder="1" applyAlignment="1" applyProtection="1">
      <alignment horizontal="center" vertical="center" wrapText="1"/>
      <protection locked="0"/>
    </xf>
    <xf numFmtId="3" fontId="37" fillId="33" borderId="27" xfId="57" applyNumberFormat="1" applyFont="1" applyFill="1" applyBorder="1" applyAlignment="1" applyProtection="1">
      <alignment horizontal="center" vertical="center"/>
      <protection locked="0"/>
    </xf>
    <xf numFmtId="3" fontId="37" fillId="33" borderId="28" xfId="57" applyNumberFormat="1" applyFont="1" applyFill="1" applyBorder="1" applyAlignment="1" applyProtection="1">
      <alignment horizontal="center" vertical="center" wrapText="1"/>
      <protection locked="0"/>
    </xf>
    <xf numFmtId="3" fontId="37" fillId="33" borderId="29" xfId="57" applyNumberFormat="1" applyFont="1" applyFill="1" applyBorder="1" applyAlignment="1" applyProtection="1">
      <alignment horizontal="center" vertical="center" wrapText="1"/>
      <protection locked="0"/>
    </xf>
    <xf numFmtId="3" fontId="37" fillId="33" borderId="39" xfId="57" applyNumberFormat="1" applyFont="1" applyFill="1" applyBorder="1" applyAlignment="1" applyProtection="1">
      <alignment horizontal="center" vertical="center" wrapText="1"/>
      <protection locked="0"/>
    </xf>
    <xf numFmtId="0" fontId="28" fillId="37" borderId="0" xfId="0" applyFont="1" applyFill="1" applyAlignment="1" applyProtection="1">
      <alignment/>
      <protection/>
    </xf>
    <xf numFmtId="0" fontId="43" fillId="37" borderId="0" xfId="0" applyFont="1" applyFill="1" applyAlignment="1" applyProtection="1">
      <alignment horizontal="right" vertical="center"/>
      <protection/>
    </xf>
    <xf numFmtId="0" fontId="44" fillId="37" borderId="0" xfId="0" applyFont="1" applyFill="1" applyAlignment="1" applyProtection="1">
      <alignment vertical="center"/>
      <protection/>
    </xf>
    <xf numFmtId="0" fontId="43" fillId="37" borderId="0" xfId="0" applyFont="1" applyFill="1" applyAlignment="1" applyProtection="1">
      <alignment horizontal="center" vertical="center"/>
      <protection/>
    </xf>
    <xf numFmtId="0" fontId="28" fillId="33" borderId="43" xfId="57" applyFont="1" applyFill="1" applyBorder="1" applyAlignment="1" applyProtection="1">
      <alignment horizontal="center" vertical="center"/>
      <protection/>
    </xf>
    <xf numFmtId="0" fontId="28" fillId="33" borderId="44" xfId="57" applyFont="1" applyFill="1" applyBorder="1" applyAlignment="1" applyProtection="1">
      <alignment horizontal="center" vertical="center" wrapText="1"/>
      <protection/>
    </xf>
    <xf numFmtId="0" fontId="28" fillId="33" borderId="35" xfId="57" applyFont="1" applyFill="1" applyBorder="1" applyAlignment="1" applyProtection="1">
      <alignment horizontal="center" vertical="center"/>
      <protection/>
    </xf>
    <xf numFmtId="0" fontId="28" fillId="33" borderId="45" xfId="57" applyFont="1" applyFill="1" applyBorder="1" applyAlignment="1" applyProtection="1">
      <alignment horizontal="center" vertical="center"/>
      <protection/>
    </xf>
    <xf numFmtId="0" fontId="28" fillId="33" borderId="36" xfId="57" applyFont="1" applyFill="1" applyBorder="1" applyAlignment="1" applyProtection="1">
      <alignment horizontal="center" vertical="center" wrapText="1"/>
      <protection/>
    </xf>
    <xf numFmtId="0" fontId="28" fillId="33" borderId="45" xfId="57" applyFont="1" applyFill="1" applyBorder="1" applyAlignment="1" applyProtection="1">
      <alignment horizontal="center" vertical="center" wrapText="1"/>
      <protection/>
    </xf>
    <xf numFmtId="0" fontId="28" fillId="33" borderId="44" xfId="57" applyFont="1" applyFill="1" applyBorder="1" applyAlignment="1" applyProtection="1">
      <alignment horizontal="center" vertical="top"/>
      <protection/>
    </xf>
    <xf numFmtId="3" fontId="30" fillId="33" borderId="32" xfId="57" applyNumberFormat="1" applyFont="1" applyFill="1" applyBorder="1" applyAlignment="1" applyProtection="1">
      <alignment horizontal="center" vertical="center"/>
      <protection/>
    </xf>
    <xf numFmtId="3" fontId="30" fillId="33" borderId="33" xfId="57" applyNumberFormat="1" applyFont="1" applyFill="1" applyBorder="1" applyAlignment="1" applyProtection="1">
      <alignment horizontal="center" vertical="center"/>
      <protection/>
    </xf>
    <xf numFmtId="3" fontId="30" fillId="33" borderId="34" xfId="57" applyNumberFormat="1" applyFont="1" applyFill="1" applyBorder="1" applyAlignment="1" applyProtection="1">
      <alignment horizontal="center" vertical="center"/>
      <protection/>
    </xf>
    <xf numFmtId="0" fontId="28" fillId="33" borderId="39" xfId="57" applyFont="1" applyFill="1" applyBorder="1" applyAlignment="1" applyProtection="1">
      <alignment horizontal="center" vertical="center"/>
      <protection/>
    </xf>
    <xf numFmtId="3" fontId="37" fillId="33" borderId="28" xfId="57" applyNumberFormat="1" applyFont="1" applyFill="1" applyBorder="1" applyAlignment="1" applyProtection="1">
      <alignment horizontal="center" vertical="center"/>
      <protection locked="0"/>
    </xf>
    <xf numFmtId="0" fontId="28" fillId="0" borderId="0" xfId="57" applyFont="1">
      <alignment/>
      <protection/>
    </xf>
    <xf numFmtId="3" fontId="37" fillId="33" borderId="40" xfId="57" applyNumberFormat="1" applyFont="1" applyFill="1" applyBorder="1" applyAlignment="1" applyProtection="1">
      <alignment horizontal="center" vertical="center"/>
      <protection locked="0"/>
    </xf>
    <xf numFmtId="3" fontId="37" fillId="33" borderId="41" xfId="57" applyNumberFormat="1" applyFont="1" applyFill="1" applyBorder="1" applyAlignment="1" applyProtection="1">
      <alignment horizontal="center" vertical="center"/>
      <protection locked="0"/>
    </xf>
    <xf numFmtId="3" fontId="37" fillId="33" borderId="42" xfId="57" applyNumberFormat="1" applyFont="1" applyFill="1" applyBorder="1" applyAlignment="1" applyProtection="1">
      <alignment horizontal="center" vertical="center"/>
      <protection locked="0"/>
    </xf>
    <xf numFmtId="0" fontId="28" fillId="0" borderId="0" xfId="57" applyFont="1" applyAlignment="1">
      <alignment horizontal="center"/>
      <protection/>
    </xf>
    <xf numFmtId="0" fontId="28" fillId="0" borderId="0" xfId="57" applyFont="1" applyAlignment="1">
      <alignment horizontal="center" vertical="top"/>
      <protection/>
    </xf>
    <xf numFmtId="0" fontId="28" fillId="0" borderId="0" xfId="57" applyFont="1" applyAlignment="1">
      <alignment vertical="top" wrapText="1"/>
      <protection/>
    </xf>
    <xf numFmtId="0" fontId="28" fillId="33" borderId="42" xfId="57" applyFont="1" applyFill="1" applyBorder="1" applyAlignment="1" applyProtection="1">
      <alignment horizontal="center" vertical="top"/>
      <protection/>
    </xf>
    <xf numFmtId="0" fontId="28" fillId="33" borderId="26" xfId="57" applyFont="1" applyFill="1" applyBorder="1" applyAlignment="1" applyProtection="1">
      <alignment horizontal="center" vertical="top" wrapText="1"/>
      <protection/>
    </xf>
    <xf numFmtId="0" fontId="28" fillId="33" borderId="46" xfId="57" applyFont="1" applyFill="1" applyBorder="1" applyAlignment="1" applyProtection="1">
      <alignment horizontal="center" vertical="top" wrapText="1"/>
      <protection/>
    </xf>
    <xf numFmtId="0" fontId="37" fillId="33" borderId="26" xfId="57" applyFont="1" applyFill="1" applyBorder="1" applyAlignment="1" applyProtection="1">
      <alignment horizontal="left" vertical="center" wrapText="1"/>
      <protection/>
    </xf>
    <xf numFmtId="0" fontId="37" fillId="33" borderId="47" xfId="57" applyFont="1" applyFill="1" applyBorder="1" applyAlignment="1" applyProtection="1">
      <alignment horizontal="left" vertical="center" wrapText="1"/>
      <protection/>
    </xf>
    <xf numFmtId="3" fontId="37" fillId="33" borderId="48" xfId="57" applyNumberFormat="1" applyFont="1" applyFill="1" applyBorder="1" applyAlignment="1" applyProtection="1">
      <alignment horizontal="center" vertical="center" wrapText="1"/>
      <protection locked="0"/>
    </xf>
    <xf numFmtId="3" fontId="37" fillId="33" borderId="24" xfId="57" applyNumberFormat="1" applyFont="1" applyFill="1" applyBorder="1" applyAlignment="1" applyProtection="1">
      <alignment horizontal="center" vertical="center" wrapText="1"/>
      <protection locked="0"/>
    </xf>
    <xf numFmtId="3" fontId="37" fillId="33" borderId="47" xfId="57" applyNumberFormat="1" applyFont="1" applyFill="1" applyBorder="1" applyAlignment="1" applyProtection="1">
      <alignment horizontal="center" vertical="center" wrapText="1"/>
      <protection locked="0"/>
    </xf>
    <xf numFmtId="3" fontId="37" fillId="33" borderId="46" xfId="57" applyNumberFormat="1" applyFont="1" applyFill="1" applyBorder="1" applyAlignment="1" applyProtection="1">
      <alignment horizontal="center" vertical="center" wrapText="1"/>
      <protection locked="0"/>
    </xf>
    <xf numFmtId="3" fontId="30" fillId="33" borderId="43" xfId="57" applyNumberFormat="1" applyFont="1" applyFill="1" applyBorder="1" applyAlignment="1" applyProtection="1">
      <alignment horizontal="center" vertical="center"/>
      <protection/>
    </xf>
    <xf numFmtId="0" fontId="28" fillId="33" borderId="0" xfId="57" applyFont="1" applyFill="1" applyAlignment="1" applyProtection="1">
      <alignment vertical="top" wrapText="1"/>
      <protection/>
    </xf>
    <xf numFmtId="0" fontId="28" fillId="33" borderId="0" xfId="57" applyFont="1" applyFill="1" applyAlignment="1">
      <alignment vertical="top" wrapText="1"/>
      <protection/>
    </xf>
    <xf numFmtId="0" fontId="28" fillId="33" borderId="49" xfId="57" applyFont="1" applyFill="1" applyBorder="1" applyAlignment="1" applyProtection="1">
      <alignment horizontal="center" vertical="center" wrapText="1"/>
      <protection/>
    </xf>
    <xf numFmtId="0" fontId="28" fillId="33" borderId="50" xfId="57" applyFont="1" applyFill="1" applyBorder="1" applyAlignment="1" applyProtection="1">
      <alignment horizontal="center" vertical="center" wrapText="1"/>
      <protection/>
    </xf>
    <xf numFmtId="0" fontId="28" fillId="33" borderId="0" xfId="57" applyFont="1" applyFill="1" applyAlignment="1" applyProtection="1">
      <alignment horizontal="center" vertical="top"/>
      <protection/>
    </xf>
    <xf numFmtId="0" fontId="28" fillId="33" borderId="0" xfId="57" applyFont="1" applyFill="1" applyAlignment="1">
      <alignment horizontal="center" vertical="top"/>
      <protection/>
    </xf>
    <xf numFmtId="0" fontId="28" fillId="33" borderId="0" xfId="57" applyFont="1" applyFill="1" applyProtection="1">
      <alignment/>
      <protection/>
    </xf>
    <xf numFmtId="0" fontId="28" fillId="33" borderId="0" xfId="57" applyFont="1" applyFill="1">
      <alignment/>
      <protection/>
    </xf>
    <xf numFmtId="0" fontId="28" fillId="33" borderId="0" xfId="57" applyFont="1" applyFill="1" applyAlignment="1" applyProtection="1">
      <alignment horizontal="center"/>
      <protection/>
    </xf>
    <xf numFmtId="0" fontId="28" fillId="0" borderId="0" xfId="0" applyFont="1" applyFill="1" applyAlignment="1" applyProtection="1">
      <alignment/>
      <protection/>
    </xf>
    <xf numFmtId="0" fontId="30" fillId="33" borderId="34" xfId="57" applyFont="1" applyFill="1" applyBorder="1" applyAlignment="1" applyProtection="1">
      <alignment horizontal="center" vertical="center"/>
      <protection/>
    </xf>
    <xf numFmtId="0" fontId="28" fillId="33" borderId="30" xfId="57" applyFont="1" applyFill="1" applyBorder="1" applyAlignment="1" applyProtection="1">
      <alignment horizontal="left" vertical="top" wrapText="1"/>
      <protection/>
    </xf>
    <xf numFmtId="0" fontId="28" fillId="0" borderId="0" xfId="0" applyFont="1" applyAlignment="1" applyProtection="1">
      <alignment vertical="center"/>
      <protection locked="0"/>
    </xf>
    <xf numFmtId="0" fontId="28" fillId="0" borderId="0" xfId="60" applyFont="1" applyAlignment="1" applyProtection="1">
      <alignment vertical="center"/>
      <protection locked="0"/>
    </xf>
    <xf numFmtId="3" fontId="6" fillId="33" borderId="47" xfId="61" applyNumberFormat="1" applyFont="1" applyFill="1" applyBorder="1" applyAlignment="1">
      <alignment horizontal="center"/>
      <protection/>
    </xf>
    <xf numFmtId="3" fontId="16" fillId="33" borderId="13" xfId="61" applyNumberFormat="1" applyFont="1" applyFill="1" applyBorder="1" applyAlignment="1">
      <alignment/>
      <protection/>
    </xf>
    <xf numFmtId="3" fontId="16" fillId="33" borderId="13" xfId="61" applyNumberFormat="1" applyFont="1" applyFill="1" applyBorder="1" applyAlignment="1">
      <alignment horizontal="left"/>
      <protection/>
    </xf>
    <xf numFmtId="0" fontId="48" fillId="33" borderId="0" xfId="0" applyFont="1" applyFill="1" applyBorder="1" applyAlignment="1" applyProtection="1">
      <alignment vertical="center" wrapText="1"/>
      <protection locked="0"/>
    </xf>
    <xf numFmtId="3" fontId="50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28" fillId="33" borderId="0" xfId="0" applyFont="1" applyFill="1" applyAlignment="1" applyProtection="1">
      <alignment/>
      <protection locked="0"/>
    </xf>
    <xf numFmtId="0" fontId="48" fillId="33" borderId="0" xfId="0" applyFont="1" applyFill="1" applyBorder="1" applyAlignment="1" applyProtection="1">
      <alignment horizontal="left" vertical="center" wrapText="1"/>
      <protection locked="0"/>
    </xf>
    <xf numFmtId="0" fontId="37" fillId="33" borderId="0" xfId="62" applyFont="1" applyFill="1" applyBorder="1" applyAlignment="1" applyProtection="1">
      <alignment vertical="center"/>
      <protection locked="0"/>
    </xf>
    <xf numFmtId="0" fontId="37" fillId="33" borderId="0" xfId="0" applyFont="1" applyFill="1" applyAlignment="1" applyProtection="1">
      <alignment vertical="center"/>
      <protection locked="0"/>
    </xf>
    <xf numFmtId="0" fontId="28" fillId="33" borderId="0" xfId="62" applyFont="1" applyFill="1" applyBorder="1" applyAlignment="1" applyProtection="1">
      <alignment vertical="center"/>
      <protection locked="0"/>
    </xf>
    <xf numFmtId="0" fontId="39" fillId="33" borderId="0" xfId="62" applyFont="1" applyFill="1" applyBorder="1" applyAlignment="1" applyProtection="1">
      <alignment vertical="center"/>
      <protection locked="0"/>
    </xf>
    <xf numFmtId="0" fontId="42" fillId="33" borderId="0" xfId="0" applyFont="1" applyFill="1" applyBorder="1" applyAlignment="1" applyProtection="1">
      <alignment/>
      <protection locked="0"/>
    </xf>
    <xf numFmtId="0" fontId="41" fillId="33" borderId="0" xfId="0" applyFont="1" applyFill="1" applyBorder="1" applyAlignment="1" applyProtection="1">
      <alignment/>
      <protection locked="0"/>
    </xf>
    <xf numFmtId="0" fontId="28" fillId="33" borderId="0" xfId="0" applyFont="1" applyFill="1" applyBorder="1" applyAlignment="1" applyProtection="1">
      <alignment/>
      <protection locked="0"/>
    </xf>
    <xf numFmtId="0" fontId="28" fillId="33" borderId="0" xfId="62" applyFont="1" applyFill="1" applyBorder="1" applyAlignment="1" applyProtection="1">
      <alignment vertical="top"/>
      <protection locked="0"/>
    </xf>
    <xf numFmtId="0" fontId="28" fillId="0" borderId="0" xfId="57" applyFont="1" applyAlignment="1" applyProtection="1">
      <alignment horizontal="center"/>
      <protection/>
    </xf>
    <xf numFmtId="0" fontId="28" fillId="0" borderId="0" xfId="57" applyFont="1" applyAlignment="1" applyProtection="1">
      <alignment horizontal="left"/>
      <protection/>
    </xf>
    <xf numFmtId="0" fontId="28" fillId="0" borderId="0" xfId="57" applyFont="1" applyAlignment="1" applyProtection="1">
      <alignment vertical="center"/>
      <protection/>
    </xf>
    <xf numFmtId="0" fontId="7" fillId="33" borderId="0" xfId="59" applyFill="1" applyProtection="1">
      <alignment/>
      <protection/>
    </xf>
    <xf numFmtId="0" fontId="8" fillId="33" borderId="0" xfId="59" applyFont="1" applyFill="1" applyProtection="1">
      <alignment/>
      <protection/>
    </xf>
    <xf numFmtId="0" fontId="7" fillId="0" borderId="0" xfId="59" applyProtection="1">
      <alignment/>
      <protection/>
    </xf>
    <xf numFmtId="0" fontId="8" fillId="33" borderId="0" xfId="59" applyFont="1" applyFill="1" applyAlignment="1" applyProtection="1">
      <alignment/>
      <protection/>
    </xf>
    <xf numFmtId="0" fontId="7" fillId="0" borderId="0" xfId="56" applyFont="1" applyBorder="1" applyAlignment="1" applyProtection="1">
      <alignment horizontal="center" vertical="center" wrapText="1"/>
      <protection/>
    </xf>
    <xf numFmtId="0" fontId="27" fillId="0" borderId="0" xfId="59" applyFont="1" applyBorder="1" applyAlignment="1" applyProtection="1">
      <alignment horizontal="center" wrapText="1"/>
      <protection/>
    </xf>
    <xf numFmtId="0" fontId="27" fillId="33" borderId="0" xfId="59" applyFont="1" applyFill="1" applyBorder="1" applyAlignment="1" applyProtection="1">
      <alignment horizontal="center" wrapText="1"/>
      <protection/>
    </xf>
    <xf numFmtId="0" fontId="7" fillId="33" borderId="26" xfId="59" applyFont="1" applyFill="1" applyBorder="1" applyAlignment="1" applyProtection="1">
      <alignment horizontal="center" vertical="center" wrapText="1"/>
      <protection/>
    </xf>
    <xf numFmtId="0" fontId="7" fillId="0" borderId="0" xfId="59" applyAlignment="1" applyProtection="1">
      <alignment horizontal="center" vertical="center" wrapText="1"/>
      <protection/>
    </xf>
    <xf numFmtId="0" fontId="29" fillId="33" borderId="26" xfId="59" applyFont="1" applyFill="1" applyBorder="1" applyAlignment="1" applyProtection="1">
      <alignment horizontal="center" vertical="center" wrapText="1"/>
      <protection/>
    </xf>
    <xf numFmtId="0" fontId="7" fillId="0" borderId="0" xfId="59" applyAlignment="1" applyProtection="1">
      <alignment horizontal="center" vertical="center"/>
      <protection/>
    </xf>
    <xf numFmtId="0" fontId="35" fillId="33" borderId="16" xfId="0" applyFont="1" applyFill="1" applyBorder="1" applyAlignment="1" applyProtection="1">
      <alignment/>
      <protection locked="0"/>
    </xf>
    <xf numFmtId="0" fontId="0" fillId="33" borderId="25" xfId="0" applyFill="1" applyBorder="1" applyAlignment="1" applyProtection="1">
      <alignment/>
      <protection locked="0"/>
    </xf>
    <xf numFmtId="0" fontId="35" fillId="33" borderId="21" xfId="0" applyFont="1" applyFill="1" applyBorder="1" applyAlignment="1" applyProtection="1">
      <alignment/>
      <protection locked="0"/>
    </xf>
    <xf numFmtId="0" fontId="0" fillId="33" borderId="48" xfId="0" applyFill="1" applyBorder="1" applyAlignment="1" applyProtection="1">
      <alignment/>
      <protection locked="0"/>
    </xf>
    <xf numFmtId="0" fontId="28" fillId="38" borderId="0" xfId="60" applyFont="1" applyFill="1" applyAlignment="1" applyProtection="1">
      <alignment vertical="center"/>
      <protection locked="0"/>
    </xf>
    <xf numFmtId="0" fontId="51" fillId="0" borderId="0" xfId="0" applyFont="1" applyFill="1" applyBorder="1" applyAlignment="1" applyProtection="1">
      <alignment horizontal="left" vertical="center"/>
      <protection locked="0"/>
    </xf>
    <xf numFmtId="0" fontId="28" fillId="33" borderId="27" xfId="57" applyFont="1" applyFill="1" applyBorder="1" applyAlignment="1" applyProtection="1">
      <alignment horizontal="left" vertical="center" wrapText="1"/>
      <protection/>
    </xf>
    <xf numFmtId="0" fontId="28" fillId="33" borderId="26" xfId="57" applyFont="1" applyFill="1" applyBorder="1" applyAlignment="1" applyProtection="1">
      <alignment horizontal="left" vertical="center" wrapText="1"/>
      <protection/>
    </xf>
    <xf numFmtId="0" fontId="28" fillId="33" borderId="30" xfId="57" applyFont="1" applyFill="1" applyBorder="1" applyAlignment="1" applyProtection="1">
      <alignment horizontal="left" vertical="center" wrapText="1"/>
      <protection/>
    </xf>
    <xf numFmtId="0" fontId="28" fillId="33" borderId="28" xfId="57" applyFont="1" applyFill="1" applyBorder="1" applyAlignment="1" applyProtection="1">
      <alignment horizontal="left" vertical="center" wrapText="1"/>
      <protection/>
    </xf>
    <xf numFmtId="0" fontId="28" fillId="33" borderId="29" xfId="57" applyFont="1" applyFill="1" applyBorder="1" applyAlignment="1" applyProtection="1">
      <alignment horizontal="left" vertical="center" wrapText="1"/>
      <protection/>
    </xf>
    <xf numFmtId="0" fontId="28" fillId="33" borderId="39" xfId="57" applyFont="1" applyFill="1" applyBorder="1" applyAlignment="1" applyProtection="1">
      <alignment horizontal="left" vertical="center" wrapText="1"/>
      <protection/>
    </xf>
    <xf numFmtId="0" fontId="28" fillId="33" borderId="27" xfId="57" applyFont="1" applyFill="1" applyBorder="1" applyAlignment="1" applyProtection="1">
      <alignment horizontal="center" vertical="center" wrapText="1"/>
      <protection/>
    </xf>
    <xf numFmtId="0" fontId="28" fillId="33" borderId="32" xfId="57" applyFont="1" applyFill="1" applyBorder="1" applyAlignment="1" applyProtection="1">
      <alignment horizontal="center" vertical="center"/>
      <protection/>
    </xf>
    <xf numFmtId="0" fontId="28" fillId="33" borderId="33" xfId="57" applyFont="1" applyFill="1" applyBorder="1" applyAlignment="1" applyProtection="1">
      <alignment horizontal="center" vertical="center"/>
      <protection/>
    </xf>
    <xf numFmtId="0" fontId="28" fillId="33" borderId="51" xfId="57" applyFont="1" applyFill="1" applyBorder="1" applyAlignment="1" applyProtection="1">
      <alignment horizontal="center" vertical="center"/>
      <protection/>
    </xf>
    <xf numFmtId="0" fontId="28" fillId="33" borderId="40" xfId="57" applyFont="1" applyFill="1" applyBorder="1" applyAlignment="1" applyProtection="1">
      <alignment horizontal="left" vertical="center" wrapText="1"/>
      <protection/>
    </xf>
    <xf numFmtId="0" fontId="28" fillId="33" borderId="41" xfId="57" applyFont="1" applyFill="1" applyBorder="1" applyAlignment="1" applyProtection="1">
      <alignment horizontal="left" vertical="center" wrapText="1"/>
      <protection/>
    </xf>
    <xf numFmtId="0" fontId="28" fillId="33" borderId="42" xfId="57" applyFont="1" applyFill="1" applyBorder="1" applyAlignment="1" applyProtection="1">
      <alignment horizontal="left" vertical="center" wrapText="1"/>
      <protection/>
    </xf>
    <xf numFmtId="0" fontId="28" fillId="33" borderId="40" xfId="57" applyFont="1" applyFill="1" applyBorder="1" applyAlignment="1" applyProtection="1">
      <alignment horizontal="center" vertical="center" wrapText="1"/>
      <protection/>
    </xf>
    <xf numFmtId="0" fontId="28" fillId="33" borderId="41" xfId="57" applyFont="1" applyFill="1" applyBorder="1" applyAlignment="1" applyProtection="1">
      <alignment horizontal="center" vertical="center" wrapText="1"/>
      <protection/>
    </xf>
    <xf numFmtId="0" fontId="28" fillId="33" borderId="26" xfId="57" applyFont="1" applyFill="1" applyBorder="1" applyAlignment="1" applyProtection="1">
      <alignment horizontal="center" vertical="center" wrapText="1"/>
      <protection/>
    </xf>
    <xf numFmtId="0" fontId="28" fillId="33" borderId="52" xfId="57" applyFont="1" applyFill="1" applyBorder="1" applyAlignment="1" applyProtection="1">
      <alignment horizontal="center" vertical="center"/>
      <protection/>
    </xf>
    <xf numFmtId="0" fontId="28" fillId="33" borderId="53" xfId="57" applyFont="1" applyFill="1" applyBorder="1" applyAlignment="1" applyProtection="1">
      <alignment horizontal="center" vertical="center"/>
      <protection/>
    </xf>
    <xf numFmtId="0" fontId="28" fillId="33" borderId="54" xfId="57" applyFont="1" applyFill="1" applyBorder="1" applyAlignment="1" applyProtection="1">
      <alignment horizontal="center" vertical="center"/>
      <protection/>
    </xf>
    <xf numFmtId="0" fontId="31" fillId="33" borderId="32" xfId="57" applyFont="1" applyFill="1" applyBorder="1" applyAlignment="1" applyProtection="1">
      <alignment horizontal="left" vertical="center"/>
      <protection/>
    </xf>
    <xf numFmtId="0" fontId="31" fillId="33" borderId="33" xfId="57" applyFont="1" applyFill="1" applyBorder="1" applyAlignment="1" applyProtection="1">
      <alignment horizontal="left" vertical="center"/>
      <protection/>
    </xf>
    <xf numFmtId="0" fontId="31" fillId="33" borderId="51" xfId="57" applyFont="1" applyFill="1" applyBorder="1" applyAlignment="1" applyProtection="1">
      <alignment horizontal="left" vertical="center"/>
      <protection/>
    </xf>
    <xf numFmtId="0" fontId="30" fillId="33" borderId="19" xfId="57" applyFont="1" applyFill="1" applyBorder="1" applyAlignment="1" applyProtection="1">
      <alignment horizontal="left" vertical="center" wrapText="1"/>
      <protection/>
    </xf>
    <xf numFmtId="0" fontId="28" fillId="33" borderId="55" xfId="57" applyFont="1" applyFill="1" applyBorder="1" applyAlignment="1" applyProtection="1">
      <alignment horizontal="center"/>
      <protection/>
    </xf>
    <xf numFmtId="0" fontId="28" fillId="33" borderId="56" xfId="57" applyFont="1" applyFill="1" applyBorder="1" applyAlignment="1" applyProtection="1">
      <alignment horizontal="center"/>
      <protection/>
    </xf>
    <xf numFmtId="0" fontId="28" fillId="33" borderId="57" xfId="57" applyFont="1" applyFill="1" applyBorder="1" applyAlignment="1" applyProtection="1">
      <alignment horizontal="center"/>
      <protection/>
    </xf>
    <xf numFmtId="0" fontId="28" fillId="33" borderId="58" xfId="57" applyFont="1" applyFill="1" applyBorder="1" applyAlignment="1" applyProtection="1">
      <alignment horizontal="center"/>
      <protection/>
    </xf>
    <xf numFmtId="0" fontId="28" fillId="33" borderId="0" xfId="57" applyFont="1" applyFill="1" applyBorder="1" applyAlignment="1" applyProtection="1">
      <alignment horizontal="center"/>
      <protection/>
    </xf>
    <xf numFmtId="0" fontId="28" fillId="33" borderId="59" xfId="57" applyFont="1" applyFill="1" applyBorder="1" applyAlignment="1" applyProtection="1">
      <alignment horizontal="center"/>
      <protection/>
    </xf>
    <xf numFmtId="0" fontId="28" fillId="33" borderId="60" xfId="57" applyFont="1" applyFill="1" applyBorder="1" applyAlignment="1" applyProtection="1">
      <alignment horizontal="center"/>
      <protection/>
    </xf>
    <xf numFmtId="0" fontId="28" fillId="33" borderId="19" xfId="57" applyFont="1" applyFill="1" applyBorder="1" applyAlignment="1" applyProtection="1">
      <alignment horizontal="center"/>
      <protection/>
    </xf>
    <xf numFmtId="0" fontId="28" fillId="33" borderId="61" xfId="57" applyFont="1" applyFill="1" applyBorder="1" applyAlignment="1" applyProtection="1">
      <alignment horizontal="center"/>
      <protection/>
    </xf>
    <xf numFmtId="0" fontId="28" fillId="0" borderId="42" xfId="0" applyFont="1" applyBorder="1" applyAlignment="1" applyProtection="1">
      <alignment horizontal="center" vertical="center" wrapText="1"/>
      <protection/>
    </xf>
    <xf numFmtId="0" fontId="28" fillId="0" borderId="30" xfId="0" applyFont="1" applyBorder="1" applyAlignment="1" applyProtection="1">
      <alignment horizontal="center" vertical="center" wrapText="1"/>
      <protection/>
    </xf>
    <xf numFmtId="0" fontId="28" fillId="0" borderId="39" xfId="0" applyFont="1" applyBorder="1" applyAlignment="1" applyProtection="1">
      <alignment horizontal="center" vertical="center" wrapText="1"/>
      <protection/>
    </xf>
    <xf numFmtId="0" fontId="28" fillId="33" borderId="29" xfId="57" applyFont="1" applyFill="1" applyBorder="1" applyAlignment="1" applyProtection="1">
      <alignment horizontal="center" vertical="center" wrapText="1"/>
      <protection/>
    </xf>
    <xf numFmtId="0" fontId="28" fillId="33" borderId="62" xfId="0" applyFont="1" applyFill="1" applyBorder="1" applyAlignment="1" applyProtection="1">
      <alignment horizontal="center" vertical="center" wrapText="1"/>
      <protection/>
    </xf>
    <xf numFmtId="0" fontId="28" fillId="33" borderId="63" xfId="0" applyFont="1" applyFill="1" applyBorder="1" applyAlignment="1" applyProtection="1">
      <alignment horizontal="center" vertical="center" wrapText="1"/>
      <protection/>
    </xf>
    <xf numFmtId="0" fontId="28" fillId="33" borderId="64" xfId="0" applyFont="1" applyFill="1" applyBorder="1" applyAlignment="1" applyProtection="1">
      <alignment horizontal="center" vertical="center" wrapText="1"/>
      <protection/>
    </xf>
    <xf numFmtId="0" fontId="28" fillId="33" borderId="32" xfId="57" applyFont="1" applyFill="1" applyBorder="1" applyAlignment="1" applyProtection="1">
      <alignment horizontal="center"/>
      <protection/>
    </xf>
    <xf numFmtId="0" fontId="28" fillId="33" borderId="33" xfId="57" applyFont="1" applyFill="1" applyBorder="1" applyAlignment="1" applyProtection="1">
      <alignment horizontal="center"/>
      <protection/>
    </xf>
    <xf numFmtId="0" fontId="28" fillId="33" borderId="34" xfId="57" applyFont="1" applyFill="1" applyBorder="1" applyAlignment="1" applyProtection="1">
      <alignment horizontal="center"/>
      <protection/>
    </xf>
    <xf numFmtId="0" fontId="30" fillId="33" borderId="0" xfId="57" applyFont="1" applyFill="1" applyBorder="1" applyAlignment="1" applyProtection="1">
      <alignment horizontal="left" vertical="top" wrapText="1"/>
      <protection/>
    </xf>
    <xf numFmtId="0" fontId="28" fillId="33" borderId="41" xfId="0" applyFont="1" applyFill="1" applyBorder="1" applyAlignment="1" applyProtection="1">
      <alignment horizontal="center" vertical="center"/>
      <protection/>
    </xf>
    <xf numFmtId="0" fontId="28" fillId="33" borderId="42" xfId="0" applyFont="1" applyFill="1" applyBorder="1" applyAlignment="1" applyProtection="1">
      <alignment horizontal="center" vertical="center"/>
      <protection/>
    </xf>
    <xf numFmtId="0" fontId="28" fillId="33" borderId="40" xfId="57" applyFont="1" applyFill="1" applyBorder="1" applyAlignment="1" applyProtection="1">
      <alignment horizontal="center"/>
      <protection/>
    </xf>
    <xf numFmtId="0" fontId="28" fillId="33" borderId="41" xfId="57" applyFont="1" applyFill="1" applyBorder="1" applyAlignment="1" applyProtection="1">
      <alignment horizontal="center"/>
      <protection/>
    </xf>
    <xf numFmtId="0" fontId="28" fillId="33" borderId="42" xfId="57" applyFont="1" applyFill="1" applyBorder="1" applyAlignment="1" applyProtection="1">
      <alignment horizontal="center"/>
      <protection/>
    </xf>
    <xf numFmtId="0" fontId="28" fillId="33" borderId="28" xfId="57" applyFont="1" applyFill="1" applyBorder="1" applyAlignment="1" applyProtection="1">
      <alignment horizontal="center"/>
      <protection/>
    </xf>
    <xf numFmtId="0" fontId="28" fillId="33" borderId="29" xfId="57" applyFont="1" applyFill="1" applyBorder="1" applyAlignment="1" applyProtection="1">
      <alignment horizontal="center"/>
      <protection/>
    </xf>
    <xf numFmtId="0" fontId="28" fillId="33" borderId="39" xfId="57" applyFont="1" applyFill="1" applyBorder="1" applyAlignment="1" applyProtection="1">
      <alignment horizontal="center"/>
      <protection/>
    </xf>
    <xf numFmtId="0" fontId="28" fillId="33" borderId="44" xfId="57" applyFont="1" applyFill="1" applyBorder="1" applyAlignment="1" applyProtection="1">
      <alignment horizontal="center" vertical="center"/>
      <protection/>
    </xf>
    <xf numFmtId="0" fontId="28" fillId="33" borderId="37" xfId="57" applyFont="1" applyFill="1" applyBorder="1" applyAlignment="1" applyProtection="1">
      <alignment horizontal="center" vertical="center"/>
      <protection/>
    </xf>
    <xf numFmtId="0" fontId="28" fillId="33" borderId="40" xfId="57" applyFont="1" applyFill="1" applyBorder="1" applyAlignment="1" applyProtection="1">
      <alignment horizontal="center" vertical="center"/>
      <protection/>
    </xf>
    <xf numFmtId="0" fontId="28" fillId="33" borderId="28" xfId="57" applyFont="1" applyFill="1" applyBorder="1" applyAlignment="1" applyProtection="1">
      <alignment horizontal="center" vertical="center"/>
      <protection/>
    </xf>
    <xf numFmtId="0" fontId="28" fillId="33" borderId="26" xfId="57" applyFont="1" applyFill="1" applyBorder="1" applyAlignment="1" applyProtection="1">
      <alignment vertical="center" wrapText="1"/>
      <protection/>
    </xf>
    <xf numFmtId="0" fontId="28" fillId="33" borderId="30" xfId="57" applyFont="1" applyFill="1" applyBorder="1" applyAlignment="1" applyProtection="1">
      <alignment vertical="center" wrapText="1"/>
      <protection/>
    </xf>
    <xf numFmtId="0" fontId="28" fillId="33" borderId="27" xfId="57" applyFont="1" applyFill="1" applyBorder="1" applyAlignment="1" applyProtection="1">
      <alignment horizontal="center" vertical="center" textRotation="90" wrapText="1"/>
      <protection/>
    </xf>
    <xf numFmtId="0" fontId="28" fillId="33" borderId="45" xfId="57" applyFont="1" applyFill="1" applyBorder="1" applyAlignment="1" applyProtection="1">
      <alignment horizontal="center" vertical="center"/>
      <protection/>
    </xf>
    <xf numFmtId="0" fontId="31" fillId="33" borderId="34" xfId="57" applyFont="1" applyFill="1" applyBorder="1" applyAlignment="1" applyProtection="1">
      <alignment horizontal="left" vertical="center"/>
      <protection/>
    </xf>
    <xf numFmtId="0" fontId="28" fillId="33" borderId="27" xfId="57" applyFont="1" applyFill="1" applyBorder="1" applyAlignment="1" applyProtection="1">
      <alignment vertical="center" wrapText="1"/>
      <protection/>
    </xf>
    <xf numFmtId="0" fontId="30" fillId="33" borderId="32" xfId="57" applyFont="1" applyFill="1" applyBorder="1" applyAlignment="1" applyProtection="1">
      <alignment horizontal="left" vertical="center"/>
      <protection/>
    </xf>
    <xf numFmtId="0" fontId="30" fillId="33" borderId="33" xfId="57" applyFont="1" applyFill="1" applyBorder="1" applyAlignment="1" applyProtection="1">
      <alignment horizontal="left" vertical="center"/>
      <protection/>
    </xf>
    <xf numFmtId="0" fontId="37" fillId="33" borderId="65" xfId="57" applyFont="1" applyFill="1" applyBorder="1" applyAlignment="1" applyProtection="1">
      <alignment horizontal="left" vertical="center" wrapText="1"/>
      <protection/>
    </xf>
    <xf numFmtId="0" fontId="37" fillId="33" borderId="21" xfId="57" applyFont="1" applyFill="1" applyBorder="1" applyAlignment="1" applyProtection="1">
      <alignment horizontal="left" vertical="center" wrapText="1"/>
      <protection/>
    </xf>
    <xf numFmtId="0" fontId="37" fillId="33" borderId="26" xfId="57" applyFont="1" applyFill="1" applyBorder="1" applyAlignment="1" applyProtection="1">
      <alignment horizontal="center" vertical="center" wrapText="1"/>
      <protection/>
    </xf>
    <xf numFmtId="0" fontId="37" fillId="33" borderId="47" xfId="57" applyFont="1" applyFill="1" applyBorder="1" applyAlignment="1" applyProtection="1">
      <alignment horizontal="center" vertical="center" wrapText="1"/>
      <protection/>
    </xf>
    <xf numFmtId="0" fontId="37" fillId="33" borderId="66" xfId="57" applyFont="1" applyFill="1" applyBorder="1" applyAlignment="1" applyProtection="1">
      <alignment horizontal="center" vertical="center" textRotation="90" wrapText="1"/>
      <protection/>
    </xf>
    <xf numFmtId="0" fontId="37" fillId="33" borderId="67" xfId="57" applyFont="1" applyFill="1" applyBorder="1" applyAlignment="1" applyProtection="1">
      <alignment horizontal="center" vertical="center" textRotation="90" wrapText="1"/>
      <protection/>
    </xf>
    <xf numFmtId="0" fontId="37" fillId="33" borderId="68" xfId="57" applyFont="1" applyFill="1" applyBorder="1" applyAlignment="1" applyProtection="1">
      <alignment horizontal="center" vertical="center" textRotation="90" wrapText="1"/>
      <protection/>
    </xf>
    <xf numFmtId="0" fontId="37" fillId="33" borderId="69" xfId="57" applyFont="1" applyFill="1" applyBorder="1" applyAlignment="1" applyProtection="1">
      <alignment horizontal="left" vertical="center" wrapText="1"/>
      <protection/>
    </xf>
    <xf numFmtId="0" fontId="37" fillId="33" borderId="17" xfId="57" applyFont="1" applyFill="1" applyBorder="1" applyAlignment="1" applyProtection="1">
      <alignment horizontal="left" vertical="center" wrapText="1"/>
      <protection/>
    </xf>
    <xf numFmtId="0" fontId="28" fillId="33" borderId="44" xfId="57" applyFont="1" applyFill="1" applyBorder="1" applyAlignment="1" applyProtection="1">
      <alignment horizontal="center"/>
      <protection/>
    </xf>
    <xf numFmtId="0" fontId="28" fillId="33" borderId="36" xfId="57" applyFont="1" applyFill="1" applyBorder="1" applyAlignment="1" applyProtection="1">
      <alignment horizontal="center"/>
      <protection/>
    </xf>
    <xf numFmtId="0" fontId="28" fillId="33" borderId="40" xfId="57" applyFont="1" applyFill="1" applyBorder="1" applyProtection="1">
      <alignment/>
      <protection/>
    </xf>
    <xf numFmtId="0" fontId="28" fillId="33" borderId="41" xfId="57" applyFont="1" applyFill="1" applyBorder="1" applyProtection="1">
      <alignment/>
      <protection/>
    </xf>
    <xf numFmtId="0" fontId="28" fillId="33" borderId="27" xfId="57" applyFont="1" applyFill="1" applyBorder="1" applyProtection="1">
      <alignment/>
      <protection/>
    </xf>
    <xf numFmtId="0" fontId="28" fillId="33" borderId="26" xfId="57" applyFont="1" applyFill="1" applyBorder="1" applyProtection="1">
      <alignment/>
      <protection/>
    </xf>
    <xf numFmtId="0" fontId="49" fillId="33" borderId="64" xfId="57" applyFont="1" applyFill="1" applyBorder="1" applyAlignment="1" applyProtection="1">
      <alignment horizontal="center" vertical="top" wrapText="1"/>
      <protection/>
    </xf>
    <xf numFmtId="0" fontId="49" fillId="33" borderId="48" xfId="57" applyFont="1" applyFill="1" applyBorder="1" applyAlignment="1" applyProtection="1">
      <alignment horizontal="center" vertical="top" wrapText="1"/>
      <protection/>
    </xf>
    <xf numFmtId="0" fontId="49" fillId="33" borderId="41" xfId="57" applyFont="1" applyFill="1" applyBorder="1" applyAlignment="1" applyProtection="1">
      <alignment horizontal="center" vertical="top" wrapText="1"/>
      <protection/>
    </xf>
    <xf numFmtId="0" fontId="49" fillId="33" borderId="26" xfId="57" applyFont="1" applyFill="1" applyBorder="1" applyAlignment="1" applyProtection="1">
      <alignment horizontal="center" vertical="top" wrapText="1"/>
      <protection/>
    </xf>
    <xf numFmtId="0" fontId="28" fillId="33" borderId="41" xfId="57" applyFont="1" applyFill="1" applyBorder="1" applyAlignment="1" applyProtection="1">
      <alignment horizontal="center" vertical="top" wrapText="1"/>
      <protection/>
    </xf>
    <xf numFmtId="0" fontId="28" fillId="33" borderId="26" xfId="57" applyFont="1" applyFill="1" applyBorder="1" applyAlignment="1" applyProtection="1">
      <alignment horizontal="center" vertical="top" wrapText="1"/>
      <protection/>
    </xf>
    <xf numFmtId="0" fontId="31" fillId="33" borderId="10" xfId="57" applyFont="1" applyFill="1" applyBorder="1" applyAlignment="1" applyProtection="1">
      <alignment horizontal="left" vertical="center"/>
      <protection/>
    </xf>
    <xf numFmtId="0" fontId="31" fillId="33" borderId="11" xfId="57" applyFont="1" applyFill="1" applyBorder="1" applyAlignment="1" applyProtection="1">
      <alignment horizontal="left" vertical="center"/>
      <protection/>
    </xf>
    <xf numFmtId="0" fontId="28" fillId="33" borderId="10" xfId="57" applyFont="1" applyFill="1" applyBorder="1" applyAlignment="1" applyProtection="1">
      <alignment horizontal="center"/>
      <protection/>
    </xf>
    <xf numFmtId="0" fontId="28" fillId="33" borderId="11" xfId="57" applyFont="1" applyFill="1" applyBorder="1" applyAlignment="1" applyProtection="1">
      <alignment horizontal="center"/>
      <protection/>
    </xf>
    <xf numFmtId="0" fontId="28" fillId="33" borderId="29" xfId="57" applyFont="1" applyFill="1" applyBorder="1" applyAlignment="1" applyProtection="1">
      <alignment horizontal="left" vertical="top" wrapText="1"/>
      <protection/>
    </xf>
    <xf numFmtId="0" fontId="28" fillId="33" borderId="39" xfId="57" applyFont="1" applyFill="1" applyBorder="1" applyAlignment="1" applyProtection="1">
      <alignment horizontal="left" vertical="top" wrapText="1"/>
      <protection/>
    </xf>
    <xf numFmtId="0" fontId="28" fillId="33" borderId="26" xfId="57" applyFont="1" applyFill="1" applyBorder="1" applyAlignment="1" applyProtection="1">
      <alignment horizontal="left" vertical="top" wrapText="1"/>
      <protection/>
    </xf>
    <xf numFmtId="0" fontId="28" fillId="33" borderId="30" xfId="57" applyFont="1" applyFill="1" applyBorder="1" applyAlignment="1" applyProtection="1">
      <alignment horizontal="left" vertical="top" wrapText="1"/>
      <protection/>
    </xf>
    <xf numFmtId="49" fontId="30" fillId="33" borderId="0" xfId="57" applyNumberFormat="1" applyFont="1" applyFill="1" applyBorder="1" applyAlignment="1" applyProtection="1">
      <alignment horizontal="left" vertical="center" wrapText="1"/>
      <protection/>
    </xf>
    <xf numFmtId="0" fontId="28" fillId="33" borderId="28" xfId="57" applyFont="1" applyFill="1" applyBorder="1" applyAlignment="1" applyProtection="1">
      <alignment horizontal="center" vertical="center" wrapText="1"/>
      <protection/>
    </xf>
    <xf numFmtId="0" fontId="28" fillId="33" borderId="26" xfId="57" applyFont="1" applyFill="1" applyBorder="1" applyAlignment="1" applyProtection="1">
      <alignment horizontal="center" vertical="center" textRotation="90" wrapText="1"/>
      <protection/>
    </xf>
    <xf numFmtId="0" fontId="38" fillId="33" borderId="16" xfId="62" applyFont="1" applyFill="1" applyBorder="1" applyAlignment="1" applyProtection="1">
      <alignment horizontal="center" vertical="center"/>
      <protection locked="0"/>
    </xf>
    <xf numFmtId="0" fontId="28" fillId="33" borderId="23" xfId="62" applyFont="1" applyFill="1" applyBorder="1" applyAlignment="1" applyProtection="1">
      <alignment horizontal="center" vertical="top"/>
      <protection locked="0"/>
    </xf>
    <xf numFmtId="0" fontId="28" fillId="33" borderId="0" xfId="0" applyFont="1" applyFill="1" applyAlignment="1" applyProtection="1">
      <alignment horizontal="left" vertical="center"/>
      <protection locked="0"/>
    </xf>
    <xf numFmtId="0" fontId="28" fillId="33" borderId="40" xfId="57" applyFont="1" applyFill="1" applyBorder="1" applyAlignment="1" applyProtection="1">
      <alignment horizontal="center" vertical="top"/>
      <protection/>
    </xf>
    <xf numFmtId="0" fontId="28" fillId="33" borderId="41" xfId="57" applyFont="1" applyFill="1" applyBorder="1" applyAlignment="1" applyProtection="1">
      <alignment horizontal="center" vertical="top"/>
      <protection/>
    </xf>
    <xf numFmtId="0" fontId="28" fillId="33" borderId="40" xfId="57" applyFont="1" applyFill="1" applyBorder="1" applyAlignment="1" applyProtection="1">
      <alignment horizontal="left" vertical="top" wrapText="1"/>
      <protection/>
    </xf>
    <xf numFmtId="0" fontId="28" fillId="33" borderId="41" xfId="57" applyFont="1" applyFill="1" applyBorder="1" applyAlignment="1" applyProtection="1">
      <alignment horizontal="left" vertical="top" wrapText="1"/>
      <protection/>
    </xf>
    <xf numFmtId="0" fontId="28" fillId="33" borderId="42" xfId="57" applyFont="1" applyFill="1" applyBorder="1" applyAlignment="1" applyProtection="1">
      <alignment horizontal="left" vertical="top" wrapText="1"/>
      <protection/>
    </xf>
    <xf numFmtId="0" fontId="29" fillId="33" borderId="26" xfId="59" applyFont="1" applyFill="1" applyBorder="1" applyAlignment="1" applyProtection="1">
      <alignment horizontal="left" vertical="center" wrapText="1"/>
      <protection/>
    </xf>
    <xf numFmtId="0" fontId="7" fillId="33" borderId="26" xfId="59" applyFont="1" applyFill="1" applyBorder="1" applyAlignment="1" applyProtection="1">
      <alignment horizontal="left" vertical="center" wrapText="1"/>
      <protection/>
    </xf>
    <xf numFmtId="0" fontId="7" fillId="33" borderId="65" xfId="0" applyFont="1" applyFill="1" applyBorder="1" applyAlignment="1" applyProtection="1">
      <alignment horizontal="center" vertical="center"/>
      <protection/>
    </xf>
    <xf numFmtId="0" fontId="7" fillId="33" borderId="21" xfId="0" applyFont="1" applyFill="1" applyBorder="1" applyAlignment="1" applyProtection="1">
      <alignment horizontal="center" vertical="center"/>
      <protection/>
    </xf>
    <xf numFmtId="0" fontId="7" fillId="33" borderId="48" xfId="0" applyFont="1" applyFill="1" applyBorder="1" applyAlignment="1" applyProtection="1">
      <alignment horizontal="center" vertical="center"/>
      <protection/>
    </xf>
    <xf numFmtId="0" fontId="33" fillId="33" borderId="0" xfId="59" applyFont="1" applyFill="1" applyAlignment="1" applyProtection="1">
      <alignment horizontal="center" vertical="center"/>
      <protection/>
    </xf>
    <xf numFmtId="0" fontId="34" fillId="33" borderId="0" xfId="56" applyFont="1" applyFill="1" applyBorder="1" applyAlignment="1" applyProtection="1">
      <alignment horizontal="center" vertical="center"/>
      <protection/>
    </xf>
    <xf numFmtId="0" fontId="27" fillId="33" borderId="0" xfId="59" applyFont="1" applyFill="1" applyBorder="1" applyAlignment="1" applyProtection="1">
      <alignment horizontal="center" wrapText="1"/>
      <protection locked="0"/>
    </xf>
    <xf numFmtId="0" fontId="7" fillId="33" borderId="0" xfId="59" applyFont="1" applyFill="1" applyAlignment="1" applyProtection="1">
      <alignment horizontal="center" vertical="center" wrapText="1"/>
      <protection locked="0"/>
    </xf>
    <xf numFmtId="0" fontId="7" fillId="33" borderId="0" xfId="59" applyFill="1" applyAlignment="1" applyProtection="1">
      <alignment horizontal="center" vertical="center" wrapText="1"/>
      <protection locked="0"/>
    </xf>
    <xf numFmtId="0" fontId="7" fillId="33" borderId="26" xfId="59" applyFont="1" applyFill="1" applyBorder="1" applyAlignment="1" applyProtection="1">
      <alignment horizontal="center" vertical="center" wrapText="1"/>
      <protection/>
    </xf>
    <xf numFmtId="0" fontId="6" fillId="33" borderId="26" xfId="57" applyFill="1" applyBorder="1" applyAlignment="1" applyProtection="1">
      <alignment horizontal="left" vertical="center"/>
      <protection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" xfId="33"/>
    <cellStyle name="Currency [0]" xfId="34"/>
    <cellStyle name="Normal_Sheet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_1" xfId="56"/>
    <cellStyle name="Обычный_BLPK169" xfId="57"/>
    <cellStyle name="Обычный_F-1Slm" xfId="58"/>
    <cellStyle name="Обычный_list1" xfId="59"/>
    <cellStyle name="Обычный_Інформація" xfId="60"/>
    <cellStyle name="Обычный_Помилки" xfId="61"/>
    <cellStyle name="Обычный_Функции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Тысячи [0]_Функции" xfId="70"/>
    <cellStyle name="Тысячи_MS Регистрация продаж" xfId="71"/>
    <cellStyle name="Comma" xfId="72"/>
    <cellStyle name="Comma [0]" xfId="73"/>
    <cellStyle name="Хороший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0</xdr:colOff>
      <xdr:row>14</xdr:row>
      <xdr:rowOff>0</xdr:rowOff>
    </xdr:from>
    <xdr:to>
      <xdr:col>42</xdr:col>
      <xdr:colOff>0</xdr:colOff>
      <xdr:row>16</xdr:row>
      <xdr:rowOff>38100</xdr:rowOff>
    </xdr:to>
    <xdr:sp fLocksText="0">
      <xdr:nvSpPr>
        <xdr:cNvPr id="1" name="TextBox 6"/>
        <xdr:cNvSpPr txBox="1">
          <a:spLocks noChangeArrowheads="1"/>
        </xdr:cNvSpPr>
      </xdr:nvSpPr>
      <xdr:spPr>
        <a:xfrm>
          <a:off x="2400300" y="933450"/>
          <a:ext cx="4000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2012</a:t>
          </a:r>
        </a:p>
      </xdr:txBody>
    </xdr:sp>
    <xdr:clientData/>
  </xdr:twoCellAnchor>
  <xdr:twoCellAnchor>
    <xdr:from>
      <xdr:col>36</xdr:col>
      <xdr:colOff>0</xdr:colOff>
      <xdr:row>21</xdr:row>
      <xdr:rowOff>0</xdr:rowOff>
    </xdr:from>
    <xdr:to>
      <xdr:col>42</xdr:col>
      <xdr:colOff>0</xdr:colOff>
      <xdr:row>23</xdr:row>
      <xdr:rowOff>38100</xdr:rowOff>
    </xdr:to>
    <xdr:sp fLocksText="0">
      <xdr:nvSpPr>
        <xdr:cNvPr id="2" name="TextBox 9"/>
        <xdr:cNvSpPr txBox="1">
          <a:spLocks noChangeArrowheads="1"/>
        </xdr:cNvSpPr>
      </xdr:nvSpPr>
      <xdr:spPr>
        <a:xfrm>
          <a:off x="2400300" y="1400175"/>
          <a:ext cx="4000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2011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EXCEL\EXAMPLES\BOOKS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EXCEL\EXAMPLES\FUNC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7;&#1090;&#1072;&#1090;&#1080;&#1089;&#1090;&#1080;&#1082;&#1072;\2003\&#1050;&#1085;&#1080;&#1075;&#1072;%20(&#1082;&#1074;&#1072;&#1088;&#1090;&#1072;&#108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EXCEL\EXAMPLES\FUNC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EXCEL\EXAMPLES\BOOKST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RYAK\&#1052;&#1054;&#1048;%20&#1044;&#1054;&#1050;&#1059;&#1052;&#1045;&#1053;&#1058;\FORM451\blnk45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TEMP\FarTmp0p.e54\FORM451\blnk45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OKST"/>
    </sheetNames>
    <definedNames>
      <definedName name="EndSeller"/>
      <definedName name="FindIt"/>
      <definedName name="RegisterReceipt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ункции"/>
      <sheetName val="Модули"/>
      <sheetName val="FUNCS"/>
    </sheetNames>
    <definedNames>
      <definedName name="Search"/>
      <definedName name="SortRUSAsc"/>
      <definedName name="SortRUSDesc"/>
      <definedName name="SortUSAAsc"/>
      <definedName name="SortUSADesc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Квартал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ункции"/>
      <sheetName val="Модули"/>
      <sheetName val="FUNCS"/>
    </sheetNames>
    <definedNames>
      <definedName name="Search"/>
      <definedName name="SortRUSAsc"/>
      <definedName name="SortRUSDesc"/>
      <definedName name="SortUSAAsc"/>
      <definedName name="SortUSADesc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OOKST"/>
    </sheetNames>
    <definedNames>
      <definedName name="EndSeller"/>
      <definedName name="FindIt"/>
      <definedName name="RegisterReceipt"/>
    </defined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розд.1(0)"/>
      <sheetName val="розд.1(1)"/>
      <sheetName val="розд.1(2)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озд.1(0)"/>
      <sheetName val="розд.1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X31"/>
  <sheetViews>
    <sheetView showZeros="0" tabSelected="1" zoomScalePageLayoutView="0" workbookViewId="0" topLeftCell="A1">
      <pane ySplit="1" topLeftCell="A8" activePane="bottomLeft" state="frozen"/>
      <selection pane="topLeft" activeCell="A12" sqref="A12:T12"/>
      <selection pane="bottomLeft" activeCell="A2" sqref="A2:M2"/>
    </sheetView>
  </sheetViews>
  <sheetFormatPr defaultColWidth="9.00390625" defaultRowHeight="12.75"/>
  <cols>
    <col min="1" max="1" width="4.75390625" style="62" bestFit="1" customWidth="1"/>
    <col min="2" max="2" width="9.50390625" style="62" customWidth="1"/>
    <col min="3" max="3" width="42.50390625" style="62" customWidth="1"/>
    <col min="4" max="4" width="2.375" style="62" bestFit="1" customWidth="1"/>
    <col min="5" max="6" width="7.625" style="62" customWidth="1"/>
    <col min="7" max="7" width="6.625" style="62" customWidth="1"/>
    <col min="8" max="8" width="9.50390625" style="62" customWidth="1"/>
    <col min="9" max="9" width="8.25390625" style="62" customWidth="1"/>
    <col min="10" max="10" width="7.00390625" style="62" customWidth="1"/>
    <col min="11" max="11" width="7.875" style="62" customWidth="1"/>
    <col min="12" max="12" width="7.75390625" style="62" customWidth="1"/>
    <col min="13" max="19" width="9.00390625" style="62" customWidth="1"/>
    <col min="20" max="20" width="33.00390625" style="62" customWidth="1"/>
    <col min="21" max="16384" width="9.00390625" style="62" customWidth="1"/>
  </cols>
  <sheetData>
    <row r="1" spans="1:24" ht="56.25" customHeight="1">
      <c r="A1" s="102"/>
      <c r="B1" s="102"/>
      <c r="C1" s="102"/>
      <c r="D1" s="103"/>
      <c r="E1" s="105"/>
      <c r="F1" s="104"/>
      <c r="G1" s="105">
        <v>2013</v>
      </c>
      <c r="H1" s="104" t="s">
        <v>459</v>
      </c>
      <c r="I1" s="102"/>
      <c r="J1" s="102"/>
      <c r="K1" s="102"/>
      <c r="L1" s="102"/>
      <c r="M1" s="102"/>
      <c r="N1" s="182" t="s">
        <v>412</v>
      </c>
      <c r="T1" s="183" t="s">
        <v>498</v>
      </c>
      <c r="X1" s="147" t="s">
        <v>465</v>
      </c>
    </row>
    <row r="2" spans="1:24" s="64" customFormat="1" ht="35.25" customHeight="1" thickBot="1">
      <c r="A2" s="206" t="s">
        <v>315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R2" s="62"/>
      <c r="S2" s="62"/>
      <c r="T2" s="183" t="s">
        <v>499</v>
      </c>
      <c r="U2" s="65"/>
      <c r="V2" s="62"/>
      <c r="W2" s="62"/>
      <c r="X2" s="148" t="s">
        <v>460</v>
      </c>
    </row>
    <row r="3" spans="1:24" s="66" customFormat="1" ht="35.25" customHeight="1">
      <c r="A3" s="207"/>
      <c r="B3" s="208"/>
      <c r="C3" s="209"/>
      <c r="D3" s="200"/>
      <c r="E3" s="197" t="s">
        <v>319</v>
      </c>
      <c r="F3" s="198"/>
      <c r="G3" s="220" t="s">
        <v>317</v>
      </c>
      <c r="H3" s="221"/>
      <c r="I3" s="221"/>
      <c r="J3" s="221"/>
      <c r="K3" s="221"/>
      <c r="L3" s="222"/>
      <c r="M3" s="216" t="s">
        <v>316</v>
      </c>
      <c r="R3" s="62"/>
      <c r="S3" s="62"/>
      <c r="T3" s="183" t="s">
        <v>500</v>
      </c>
      <c r="U3" s="65"/>
      <c r="V3" s="62"/>
      <c r="W3" s="62"/>
      <c r="X3" s="147" t="s">
        <v>466</v>
      </c>
    </row>
    <row r="4" spans="1:24" s="66" customFormat="1" ht="18.75" customHeight="1">
      <c r="A4" s="210"/>
      <c r="B4" s="211"/>
      <c r="C4" s="212"/>
      <c r="D4" s="201"/>
      <c r="E4" s="190"/>
      <c r="F4" s="199"/>
      <c r="G4" s="199" t="s">
        <v>320</v>
      </c>
      <c r="H4" s="199" t="s">
        <v>321</v>
      </c>
      <c r="I4" s="199" t="s">
        <v>322</v>
      </c>
      <c r="J4" s="199" t="s">
        <v>462</v>
      </c>
      <c r="K4" s="199"/>
      <c r="L4" s="199" t="s">
        <v>347</v>
      </c>
      <c r="M4" s="217"/>
      <c r="R4" s="62"/>
      <c r="S4" s="62"/>
      <c r="T4" s="183" t="s">
        <v>501</v>
      </c>
      <c r="U4" s="65"/>
      <c r="V4" s="62"/>
      <c r="W4" s="62"/>
      <c r="X4" s="148" t="s">
        <v>463</v>
      </c>
    </row>
    <row r="5" spans="1:24" s="66" customFormat="1" ht="18.75" customHeight="1">
      <c r="A5" s="210"/>
      <c r="B5" s="211"/>
      <c r="C5" s="212"/>
      <c r="D5" s="201"/>
      <c r="E5" s="190"/>
      <c r="F5" s="199"/>
      <c r="G5" s="199"/>
      <c r="H5" s="199"/>
      <c r="I5" s="199"/>
      <c r="J5" s="199" t="s">
        <v>348</v>
      </c>
      <c r="K5" s="69" t="s">
        <v>464</v>
      </c>
      <c r="L5" s="199"/>
      <c r="M5" s="217"/>
      <c r="R5" s="62"/>
      <c r="S5" s="62"/>
      <c r="T5" s="183" t="s">
        <v>502</v>
      </c>
      <c r="U5" s="65"/>
      <c r="V5" s="62"/>
      <c r="W5" s="62"/>
      <c r="X5" s="61">
        <v>1</v>
      </c>
    </row>
    <row r="6" spans="1:24" s="67" customFormat="1" ht="42.75" customHeight="1" thickBot="1">
      <c r="A6" s="213"/>
      <c r="B6" s="214"/>
      <c r="C6" s="215"/>
      <c r="D6" s="202"/>
      <c r="E6" s="73" t="s">
        <v>475</v>
      </c>
      <c r="F6" s="74" t="s">
        <v>477</v>
      </c>
      <c r="G6" s="219"/>
      <c r="H6" s="219"/>
      <c r="I6" s="219"/>
      <c r="J6" s="219"/>
      <c r="K6" s="74" t="s">
        <v>318</v>
      </c>
      <c r="L6" s="219"/>
      <c r="M6" s="218"/>
      <c r="R6" s="62"/>
      <c r="S6" s="62"/>
      <c r="T6" s="183" t="s">
        <v>503</v>
      </c>
      <c r="U6" s="65"/>
      <c r="V6" s="62"/>
      <c r="W6" s="62"/>
      <c r="X6" s="61"/>
    </row>
    <row r="7" spans="1:24" s="66" customFormat="1" ht="14.25" customHeight="1" thickBot="1">
      <c r="A7" s="191" t="s">
        <v>323</v>
      </c>
      <c r="B7" s="192"/>
      <c r="C7" s="193"/>
      <c r="D7" s="76" t="s">
        <v>324</v>
      </c>
      <c r="E7" s="77">
        <v>1</v>
      </c>
      <c r="F7" s="78">
        <v>2</v>
      </c>
      <c r="G7" s="78">
        <v>3</v>
      </c>
      <c r="H7" s="78">
        <v>4</v>
      </c>
      <c r="I7" s="78">
        <v>5</v>
      </c>
      <c r="J7" s="78">
        <v>6</v>
      </c>
      <c r="K7" s="78">
        <v>7</v>
      </c>
      <c r="L7" s="78">
        <v>8</v>
      </c>
      <c r="M7" s="79">
        <v>9</v>
      </c>
      <c r="R7" s="62"/>
      <c r="S7" s="62"/>
      <c r="T7" s="183" t="s">
        <v>504</v>
      </c>
      <c r="U7" s="65"/>
      <c r="V7" s="62"/>
      <c r="W7" s="62"/>
      <c r="X7" s="61"/>
    </row>
    <row r="8" spans="1:24" s="64" customFormat="1" ht="27.75" customHeight="1">
      <c r="A8" s="194" t="s">
        <v>326</v>
      </c>
      <c r="B8" s="195"/>
      <c r="C8" s="196"/>
      <c r="D8" s="80">
        <v>1</v>
      </c>
      <c r="E8" s="92"/>
      <c r="F8" s="93"/>
      <c r="G8" s="93"/>
      <c r="H8" s="93"/>
      <c r="I8" s="93"/>
      <c r="J8" s="93"/>
      <c r="K8" s="93"/>
      <c r="L8" s="93"/>
      <c r="M8" s="94"/>
      <c r="R8" s="62"/>
      <c r="S8" s="62"/>
      <c r="T8" s="183" t="s">
        <v>505</v>
      </c>
      <c r="U8" s="65"/>
      <c r="V8" s="62"/>
      <c r="W8" s="62"/>
      <c r="X8" s="62"/>
    </row>
    <row r="9" spans="1:24" s="68" customFormat="1" ht="27.75" customHeight="1">
      <c r="A9" s="190" t="s">
        <v>336</v>
      </c>
      <c r="B9" s="185" t="s">
        <v>325</v>
      </c>
      <c r="C9" s="186"/>
      <c r="D9" s="81">
        <v>2</v>
      </c>
      <c r="E9" s="95"/>
      <c r="F9" s="96"/>
      <c r="G9" s="96"/>
      <c r="H9" s="96"/>
      <c r="I9" s="96"/>
      <c r="J9" s="96"/>
      <c r="K9" s="96"/>
      <c r="L9" s="96"/>
      <c r="M9" s="97"/>
      <c r="R9" s="62"/>
      <c r="S9" s="62"/>
      <c r="T9" s="183" t="s">
        <v>506</v>
      </c>
      <c r="U9" s="65"/>
      <c r="V9" s="62"/>
      <c r="W9" s="62"/>
      <c r="X9" s="62"/>
    </row>
    <row r="10" spans="1:24" s="64" customFormat="1" ht="27.75" customHeight="1">
      <c r="A10" s="190"/>
      <c r="B10" s="69" t="s">
        <v>480</v>
      </c>
      <c r="C10" s="83" t="s">
        <v>340</v>
      </c>
      <c r="D10" s="81">
        <v>3</v>
      </c>
      <c r="E10" s="95"/>
      <c r="F10" s="96"/>
      <c r="G10" s="96"/>
      <c r="H10" s="96"/>
      <c r="I10" s="96"/>
      <c r="J10" s="96"/>
      <c r="K10" s="96"/>
      <c r="L10" s="96"/>
      <c r="M10" s="97"/>
      <c r="R10" s="62"/>
      <c r="S10" s="62"/>
      <c r="T10" s="183" t="s">
        <v>507</v>
      </c>
      <c r="U10" s="65"/>
      <c r="V10" s="62"/>
      <c r="W10" s="62"/>
      <c r="X10" s="62"/>
    </row>
    <row r="11" spans="1:24" s="64" customFormat="1" ht="16.5" customHeight="1">
      <c r="A11" s="190"/>
      <c r="B11" s="185" t="s">
        <v>327</v>
      </c>
      <c r="C11" s="186"/>
      <c r="D11" s="81">
        <v>4</v>
      </c>
      <c r="E11" s="95"/>
      <c r="F11" s="96"/>
      <c r="G11" s="96"/>
      <c r="H11" s="96"/>
      <c r="I11" s="96"/>
      <c r="J11" s="96"/>
      <c r="K11" s="96"/>
      <c r="L11" s="96"/>
      <c r="M11" s="97"/>
      <c r="R11" s="62"/>
      <c r="S11" s="62"/>
      <c r="T11" s="183" t="s">
        <v>508</v>
      </c>
      <c r="U11" s="65"/>
      <c r="V11" s="62"/>
      <c r="W11" s="62"/>
      <c r="X11" s="62"/>
    </row>
    <row r="12" spans="1:24" s="64" customFormat="1" ht="27.75" customHeight="1">
      <c r="A12" s="190"/>
      <c r="B12" s="199" t="s">
        <v>328</v>
      </c>
      <c r="C12" s="75" t="s">
        <v>329</v>
      </c>
      <c r="D12" s="81">
        <v>5</v>
      </c>
      <c r="E12" s="95"/>
      <c r="F12" s="96"/>
      <c r="G12" s="96"/>
      <c r="H12" s="96"/>
      <c r="I12" s="96"/>
      <c r="J12" s="96"/>
      <c r="K12" s="96"/>
      <c r="L12" s="96"/>
      <c r="M12" s="97"/>
      <c r="R12" s="62"/>
      <c r="S12" s="62"/>
      <c r="T12" s="183" t="s">
        <v>509</v>
      </c>
      <c r="U12" s="65"/>
      <c r="V12" s="62"/>
      <c r="W12" s="62"/>
      <c r="X12" s="62"/>
    </row>
    <row r="13" spans="1:24" s="64" customFormat="1" ht="27.75" customHeight="1">
      <c r="A13" s="190"/>
      <c r="B13" s="199"/>
      <c r="C13" s="83" t="s">
        <v>330</v>
      </c>
      <c r="D13" s="81">
        <v>6</v>
      </c>
      <c r="E13" s="95"/>
      <c r="F13" s="96"/>
      <c r="G13" s="96"/>
      <c r="H13" s="96"/>
      <c r="I13" s="96"/>
      <c r="J13" s="96"/>
      <c r="K13" s="96"/>
      <c r="L13" s="96"/>
      <c r="M13" s="97"/>
      <c r="R13" s="62"/>
      <c r="S13" s="62"/>
      <c r="T13" s="183" t="s">
        <v>510</v>
      </c>
      <c r="U13" s="65"/>
      <c r="V13" s="62"/>
      <c r="W13" s="62"/>
      <c r="X13" s="62"/>
    </row>
    <row r="14" spans="1:24" s="70" customFormat="1" ht="27.75" customHeight="1">
      <c r="A14" s="190"/>
      <c r="B14" s="199"/>
      <c r="C14" s="83" t="s">
        <v>331</v>
      </c>
      <c r="D14" s="81">
        <v>7</v>
      </c>
      <c r="E14" s="95"/>
      <c r="F14" s="96"/>
      <c r="G14" s="96"/>
      <c r="H14" s="96"/>
      <c r="I14" s="96"/>
      <c r="J14" s="96"/>
      <c r="K14" s="96"/>
      <c r="L14" s="96"/>
      <c r="M14" s="97"/>
      <c r="R14" s="62"/>
      <c r="S14" s="62"/>
      <c r="T14" s="183" t="s">
        <v>511</v>
      </c>
      <c r="U14" s="65"/>
      <c r="V14" s="62"/>
      <c r="W14" s="62"/>
      <c r="X14" s="62"/>
    </row>
    <row r="15" spans="1:24" s="64" customFormat="1" ht="15.75" customHeight="1">
      <c r="A15" s="184" t="s">
        <v>332</v>
      </c>
      <c r="B15" s="185"/>
      <c r="C15" s="186"/>
      <c r="D15" s="81">
        <v>8</v>
      </c>
      <c r="E15" s="95"/>
      <c r="F15" s="96"/>
      <c r="G15" s="96"/>
      <c r="H15" s="96"/>
      <c r="I15" s="96"/>
      <c r="J15" s="96"/>
      <c r="K15" s="96"/>
      <c r="L15" s="96"/>
      <c r="M15" s="97"/>
      <c r="R15" s="62"/>
      <c r="S15" s="62"/>
      <c r="T15" s="183" t="s">
        <v>512</v>
      </c>
      <c r="U15" s="65"/>
      <c r="V15" s="62"/>
      <c r="W15" s="62"/>
      <c r="X15" s="62"/>
    </row>
    <row r="16" spans="1:24" s="70" customFormat="1" ht="16.5" customHeight="1">
      <c r="A16" s="190" t="s">
        <v>336</v>
      </c>
      <c r="B16" s="185" t="s">
        <v>333</v>
      </c>
      <c r="C16" s="186"/>
      <c r="D16" s="81">
        <v>9</v>
      </c>
      <c r="E16" s="95"/>
      <c r="F16" s="96"/>
      <c r="G16" s="96"/>
      <c r="H16" s="96"/>
      <c r="I16" s="96"/>
      <c r="J16" s="96"/>
      <c r="K16" s="96"/>
      <c r="L16" s="96"/>
      <c r="M16" s="97"/>
      <c r="R16" s="62"/>
      <c r="S16" s="62"/>
      <c r="T16" s="183" t="s">
        <v>513</v>
      </c>
      <c r="U16" s="65"/>
      <c r="V16" s="62"/>
      <c r="W16" s="62"/>
      <c r="X16" s="62"/>
    </row>
    <row r="17" spans="1:24" s="66" customFormat="1" ht="16.5" customHeight="1">
      <c r="A17" s="190"/>
      <c r="B17" s="185" t="s">
        <v>334</v>
      </c>
      <c r="C17" s="186"/>
      <c r="D17" s="81">
        <v>10</v>
      </c>
      <c r="E17" s="95"/>
      <c r="F17" s="96"/>
      <c r="G17" s="96"/>
      <c r="H17" s="96"/>
      <c r="I17" s="96"/>
      <c r="J17" s="96"/>
      <c r="K17" s="96"/>
      <c r="L17" s="96"/>
      <c r="M17" s="97"/>
      <c r="R17" s="62"/>
      <c r="S17" s="62"/>
      <c r="T17" s="183" t="s">
        <v>514</v>
      </c>
      <c r="U17" s="65"/>
      <c r="V17" s="62"/>
      <c r="W17" s="62"/>
      <c r="X17" s="70"/>
    </row>
    <row r="18" spans="1:20" s="70" customFormat="1" ht="27.75" customHeight="1">
      <c r="A18" s="184" t="s">
        <v>335</v>
      </c>
      <c r="B18" s="185"/>
      <c r="C18" s="186"/>
      <c r="D18" s="81">
        <v>11</v>
      </c>
      <c r="E18" s="95"/>
      <c r="F18" s="96"/>
      <c r="G18" s="96"/>
      <c r="H18" s="96"/>
      <c r="I18" s="96"/>
      <c r="J18" s="96"/>
      <c r="K18" s="96"/>
      <c r="L18" s="96"/>
      <c r="M18" s="97"/>
      <c r="R18" s="62"/>
      <c r="S18" s="62"/>
      <c r="T18" s="183" t="s">
        <v>515</v>
      </c>
    </row>
    <row r="19" spans="1:24" s="70" customFormat="1" ht="16.5" customHeight="1">
      <c r="A19" s="84" t="s">
        <v>336</v>
      </c>
      <c r="B19" s="185" t="s">
        <v>337</v>
      </c>
      <c r="C19" s="186"/>
      <c r="D19" s="81">
        <v>12</v>
      </c>
      <c r="E19" s="95"/>
      <c r="F19" s="96"/>
      <c r="G19" s="96"/>
      <c r="H19" s="96"/>
      <c r="I19" s="96"/>
      <c r="J19" s="96"/>
      <c r="K19" s="96"/>
      <c r="L19" s="96"/>
      <c r="M19" s="97"/>
      <c r="R19" s="62"/>
      <c r="S19" s="62"/>
      <c r="T19" s="183" t="s">
        <v>516</v>
      </c>
      <c r="X19" s="64"/>
    </row>
    <row r="20" spans="1:24" s="64" customFormat="1" ht="16.5" customHeight="1">
      <c r="A20" s="184" t="s">
        <v>338</v>
      </c>
      <c r="B20" s="185"/>
      <c r="C20" s="186"/>
      <c r="D20" s="81">
        <v>13</v>
      </c>
      <c r="E20" s="95"/>
      <c r="F20" s="96"/>
      <c r="G20" s="96"/>
      <c r="H20" s="96"/>
      <c r="I20" s="96"/>
      <c r="J20" s="96"/>
      <c r="K20" s="96"/>
      <c r="L20" s="96"/>
      <c r="M20" s="97"/>
      <c r="R20" s="62"/>
      <c r="S20" s="62"/>
      <c r="T20" s="183" t="s">
        <v>517</v>
      </c>
      <c r="X20" s="72"/>
    </row>
    <row r="21" spans="1:24" s="72" customFormat="1" ht="27.75" customHeight="1">
      <c r="A21" s="190" t="s">
        <v>336</v>
      </c>
      <c r="B21" s="185" t="s">
        <v>339</v>
      </c>
      <c r="C21" s="186"/>
      <c r="D21" s="81">
        <v>14</v>
      </c>
      <c r="E21" s="95"/>
      <c r="F21" s="96"/>
      <c r="G21" s="96"/>
      <c r="H21" s="96"/>
      <c r="I21" s="96"/>
      <c r="J21" s="96"/>
      <c r="K21" s="96"/>
      <c r="L21" s="96"/>
      <c r="M21" s="97"/>
      <c r="R21" s="62"/>
      <c r="S21" s="62"/>
      <c r="T21" s="183" t="s">
        <v>518</v>
      </c>
      <c r="X21" s="64"/>
    </row>
    <row r="22" spans="1:20" s="64" customFormat="1" ht="27.75" customHeight="1">
      <c r="A22" s="190"/>
      <c r="B22" s="69" t="s">
        <v>480</v>
      </c>
      <c r="C22" s="75" t="s">
        <v>341</v>
      </c>
      <c r="D22" s="81">
        <v>15</v>
      </c>
      <c r="E22" s="95"/>
      <c r="F22" s="96"/>
      <c r="G22" s="96"/>
      <c r="H22" s="96"/>
      <c r="I22" s="96"/>
      <c r="J22" s="96"/>
      <c r="K22" s="96"/>
      <c r="L22" s="96"/>
      <c r="M22" s="97"/>
      <c r="R22" s="62"/>
      <c r="S22" s="62"/>
      <c r="T22" s="183" t="s">
        <v>519</v>
      </c>
    </row>
    <row r="23" spans="1:20" s="64" customFormat="1" ht="27.75" customHeight="1">
      <c r="A23" s="184" t="s">
        <v>342</v>
      </c>
      <c r="B23" s="185"/>
      <c r="C23" s="186"/>
      <c r="D23" s="81">
        <v>16</v>
      </c>
      <c r="E23" s="95" t="s">
        <v>349</v>
      </c>
      <c r="F23" s="88" t="s">
        <v>349</v>
      </c>
      <c r="G23" s="88" t="s">
        <v>349</v>
      </c>
      <c r="H23" s="88" t="s">
        <v>349</v>
      </c>
      <c r="I23" s="88" t="s">
        <v>349</v>
      </c>
      <c r="J23" s="88" t="s">
        <v>349</v>
      </c>
      <c r="K23" s="88" t="s">
        <v>349</v>
      </c>
      <c r="L23" s="88" t="s">
        <v>349</v>
      </c>
      <c r="M23" s="97"/>
      <c r="R23" s="62"/>
      <c r="S23" s="62"/>
      <c r="T23" s="183" t="s">
        <v>520</v>
      </c>
    </row>
    <row r="24" spans="1:24" s="64" customFormat="1" ht="44.25" customHeight="1">
      <c r="A24" s="184" t="s">
        <v>343</v>
      </c>
      <c r="B24" s="185"/>
      <c r="C24" s="186"/>
      <c r="D24" s="81">
        <v>17</v>
      </c>
      <c r="E24" s="95" t="s">
        <v>349</v>
      </c>
      <c r="F24" s="88" t="s">
        <v>349</v>
      </c>
      <c r="G24" s="88" t="s">
        <v>349</v>
      </c>
      <c r="H24" s="88" t="s">
        <v>349</v>
      </c>
      <c r="I24" s="88" t="s">
        <v>349</v>
      </c>
      <c r="J24" s="88" t="s">
        <v>349</v>
      </c>
      <c r="K24" s="88" t="s">
        <v>349</v>
      </c>
      <c r="L24" s="88" t="s">
        <v>349</v>
      </c>
      <c r="M24" s="97"/>
      <c r="R24" s="62"/>
      <c r="S24" s="62"/>
      <c r="T24" s="183" t="s">
        <v>521</v>
      </c>
      <c r="X24" s="70"/>
    </row>
    <row r="25" spans="1:20" s="70" customFormat="1" ht="16.5" customHeight="1">
      <c r="A25" s="184" t="s">
        <v>344</v>
      </c>
      <c r="B25" s="185"/>
      <c r="C25" s="186"/>
      <c r="D25" s="81">
        <v>18</v>
      </c>
      <c r="E25" s="95"/>
      <c r="F25" s="96"/>
      <c r="G25" s="96"/>
      <c r="H25" s="96"/>
      <c r="I25" s="96"/>
      <c r="J25" s="96"/>
      <c r="K25" s="96"/>
      <c r="L25" s="96"/>
      <c r="M25" s="97"/>
      <c r="R25" s="62"/>
      <c r="S25" s="62"/>
      <c r="T25" s="183" t="s">
        <v>522</v>
      </c>
    </row>
    <row r="26" spans="1:20" s="70" customFormat="1" ht="16.5" customHeight="1">
      <c r="A26" s="184" t="s">
        <v>345</v>
      </c>
      <c r="B26" s="185"/>
      <c r="C26" s="186"/>
      <c r="D26" s="81">
        <v>19</v>
      </c>
      <c r="E26" s="95"/>
      <c r="F26" s="96"/>
      <c r="G26" s="96"/>
      <c r="H26" s="96"/>
      <c r="I26" s="96"/>
      <c r="J26" s="96"/>
      <c r="K26" s="96"/>
      <c r="L26" s="96"/>
      <c r="M26" s="97"/>
      <c r="R26" s="62"/>
      <c r="S26" s="62"/>
      <c r="T26" s="183" t="s">
        <v>523</v>
      </c>
    </row>
    <row r="27" spans="1:24" s="70" customFormat="1" ht="16.5" customHeight="1" thickBot="1">
      <c r="A27" s="187" t="s">
        <v>346</v>
      </c>
      <c r="B27" s="188"/>
      <c r="C27" s="189"/>
      <c r="D27" s="82">
        <v>20</v>
      </c>
      <c r="E27" s="99"/>
      <c r="F27" s="100"/>
      <c r="G27" s="100"/>
      <c r="H27" s="100"/>
      <c r="I27" s="100"/>
      <c r="J27" s="100"/>
      <c r="K27" s="100"/>
      <c r="L27" s="100"/>
      <c r="M27" s="101"/>
      <c r="R27" s="62"/>
      <c r="S27" s="62"/>
      <c r="T27" s="183" t="s">
        <v>524</v>
      </c>
      <c r="X27" s="62"/>
    </row>
    <row r="28" spans="1:20" ht="16.5" thickBot="1">
      <c r="A28" s="203" t="s">
        <v>461</v>
      </c>
      <c r="B28" s="204"/>
      <c r="C28" s="205"/>
      <c r="D28" s="76">
        <v>21</v>
      </c>
      <c r="E28" s="113">
        <f>SUM(E8:E22,E25:E27)</f>
        <v>0</v>
      </c>
      <c r="F28" s="114">
        <f aca="true" t="shared" si="0" ref="F28:L28">SUM(F8:F22,F25:F27)</f>
        <v>0</v>
      </c>
      <c r="G28" s="114">
        <f t="shared" si="0"/>
        <v>0</v>
      </c>
      <c r="H28" s="114">
        <f t="shared" si="0"/>
        <v>0</v>
      </c>
      <c r="I28" s="114">
        <f t="shared" si="0"/>
        <v>0</v>
      </c>
      <c r="J28" s="114">
        <f t="shared" si="0"/>
        <v>0</v>
      </c>
      <c r="K28" s="114">
        <f t="shared" si="0"/>
        <v>0</v>
      </c>
      <c r="L28" s="114">
        <f t="shared" si="0"/>
        <v>0</v>
      </c>
      <c r="M28" s="115">
        <f>SUM(M8:M27)</f>
        <v>0</v>
      </c>
      <c r="T28" s="183" t="s">
        <v>525</v>
      </c>
    </row>
    <row r="29" ht="22.5" customHeight="1">
      <c r="T29" s="183" t="s">
        <v>526</v>
      </c>
    </row>
    <row r="30" ht="22.5" customHeight="1">
      <c r="T30" s="63">
        <v>29</v>
      </c>
    </row>
    <row r="31" ht="19.5" customHeight="1">
      <c r="T31" s="63">
        <v>1</v>
      </c>
    </row>
    <row r="32" ht="18.75" customHeight="1"/>
    <row r="33" ht="19.5" customHeight="1"/>
    <row r="34" ht="22.5" customHeight="1"/>
    <row r="35" ht="21" customHeight="1"/>
    <row r="36" ht="19.5" customHeight="1"/>
    <row r="37" ht="36" customHeight="1"/>
    <row r="38" ht="27.75" customHeight="1"/>
    <row r="39" ht="25.5" customHeight="1"/>
    <row r="40" ht="28.5" customHeight="1"/>
    <row r="41" ht="24.75" customHeight="1"/>
    <row r="42" ht="25.5" customHeight="1"/>
    <row r="43" ht="32.25" customHeight="1"/>
    <row r="44" ht="15.75" customHeight="1"/>
  </sheetData>
  <sheetProtection/>
  <mergeCells count="33">
    <mergeCell ref="A2:M2"/>
    <mergeCell ref="A3:C6"/>
    <mergeCell ref="M3:M6"/>
    <mergeCell ref="L4:L6"/>
    <mergeCell ref="I4:I6"/>
    <mergeCell ref="G3:L3"/>
    <mergeCell ref="J4:K4"/>
    <mergeCell ref="J5:J6"/>
    <mergeCell ref="G4:G6"/>
    <mergeCell ref="H4:H6"/>
    <mergeCell ref="A28:C28"/>
    <mergeCell ref="A18:C18"/>
    <mergeCell ref="A20:C20"/>
    <mergeCell ref="A24:C24"/>
    <mergeCell ref="A25:C25"/>
    <mergeCell ref="A21:A22"/>
    <mergeCell ref="B21:C21"/>
    <mergeCell ref="B19:C19"/>
    <mergeCell ref="A7:C7"/>
    <mergeCell ref="A8:C8"/>
    <mergeCell ref="A9:A14"/>
    <mergeCell ref="E3:F5"/>
    <mergeCell ref="D3:D6"/>
    <mergeCell ref="B12:B14"/>
    <mergeCell ref="B9:C9"/>
    <mergeCell ref="B11:C11"/>
    <mergeCell ref="A15:C15"/>
    <mergeCell ref="A26:C26"/>
    <mergeCell ref="A27:C27"/>
    <mergeCell ref="A23:C23"/>
    <mergeCell ref="A16:A17"/>
    <mergeCell ref="B16:C16"/>
    <mergeCell ref="B17:C17"/>
  </mergeCells>
  <dataValidations count="3">
    <dataValidation type="whole" operator="notBetween" allowBlank="1" showInputMessage="1" showErrorMessage="1" sqref="F22:L22 M22:M27 F25:L27 F8:M21 E8:E27">
      <formula1>-100</formula1>
      <formula2>0</formula2>
    </dataValidation>
    <dataValidation type="whole" operator="greaterThanOrEqual" allowBlank="1" showInputMessage="1" showErrorMessage="1" prompt="Year" errorTitle="Робота прокурора" error="Ви ввели невірний рік." sqref="E1">
      <formula1>2000</formula1>
    </dataValidation>
    <dataValidation type="custom" allowBlank="1" showInputMessage="1" showErrorMessage="1" sqref="F23:L24">
      <formula1>"x"</formula1>
    </dataValidation>
  </dataValidation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scale="97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23"/>
  <sheetViews>
    <sheetView zoomScale="85" zoomScaleNormal="85" zoomScalePageLayoutView="0" workbookViewId="0" topLeftCell="A1">
      <selection activeCell="A1" sqref="A1:K1"/>
    </sheetView>
  </sheetViews>
  <sheetFormatPr defaultColWidth="9.00390625" defaultRowHeight="12.75"/>
  <cols>
    <col min="1" max="1" width="6.25390625" style="62" customWidth="1"/>
    <col min="2" max="2" width="7.375" style="62" customWidth="1"/>
    <col min="3" max="3" width="8.00390625" style="62" customWidth="1"/>
    <col min="4" max="4" width="46.50390625" style="62" customWidth="1"/>
    <col min="5" max="5" width="2.625" style="62" bestFit="1" customWidth="1"/>
    <col min="6" max="11" width="7.625" style="62" customWidth="1"/>
    <col min="12" max="13" width="10.625" style="62" customWidth="1"/>
    <col min="14" max="16384" width="9.00390625" style="62" customWidth="1"/>
  </cols>
  <sheetData>
    <row r="1" spans="1:13" s="64" customFormat="1" ht="54" customHeight="1" thickBot="1">
      <c r="A1" s="226" t="s">
        <v>350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62"/>
      <c r="M1" s="62"/>
    </row>
    <row r="2" spans="1:13" s="66" customFormat="1" ht="16.5" customHeight="1">
      <c r="A2" s="229"/>
      <c r="B2" s="230"/>
      <c r="C2" s="230"/>
      <c r="D2" s="231"/>
      <c r="E2" s="235"/>
      <c r="F2" s="237" t="s">
        <v>473</v>
      </c>
      <c r="G2" s="198" t="s">
        <v>474</v>
      </c>
      <c r="H2" s="227"/>
      <c r="I2" s="227"/>
      <c r="J2" s="227"/>
      <c r="K2" s="228"/>
      <c r="L2" s="62"/>
      <c r="M2" s="62"/>
    </row>
    <row r="3" spans="1:13" s="66" customFormat="1" ht="48.75" customHeight="1" thickBot="1">
      <c r="A3" s="232"/>
      <c r="B3" s="233"/>
      <c r="C3" s="233"/>
      <c r="D3" s="234"/>
      <c r="E3" s="236"/>
      <c r="F3" s="238"/>
      <c r="G3" s="74" t="s">
        <v>475</v>
      </c>
      <c r="H3" s="74" t="s">
        <v>351</v>
      </c>
      <c r="I3" s="74" t="s">
        <v>476</v>
      </c>
      <c r="J3" s="74" t="s">
        <v>351</v>
      </c>
      <c r="K3" s="116" t="s">
        <v>477</v>
      </c>
      <c r="L3" s="62"/>
      <c r="M3" s="62"/>
    </row>
    <row r="4" spans="1:13" s="66" customFormat="1" ht="13.5" customHeight="1" thickBot="1">
      <c r="A4" s="223" t="s">
        <v>323</v>
      </c>
      <c r="B4" s="224"/>
      <c r="C4" s="224"/>
      <c r="D4" s="225"/>
      <c r="E4" s="76" t="s">
        <v>324</v>
      </c>
      <c r="F4" s="77">
        <v>1</v>
      </c>
      <c r="G4" s="78">
        <v>2</v>
      </c>
      <c r="H4" s="78">
        <v>3</v>
      </c>
      <c r="I4" s="78">
        <v>4</v>
      </c>
      <c r="J4" s="78">
        <v>5</v>
      </c>
      <c r="K4" s="79">
        <v>6</v>
      </c>
      <c r="L4" s="62"/>
      <c r="M4" s="62"/>
    </row>
    <row r="5" spans="1:13" s="67" customFormat="1" ht="31.5" customHeight="1">
      <c r="A5" s="194" t="s">
        <v>352</v>
      </c>
      <c r="B5" s="195"/>
      <c r="C5" s="195"/>
      <c r="D5" s="196"/>
      <c r="E5" s="107">
        <v>1</v>
      </c>
      <c r="F5" s="92"/>
      <c r="G5" s="93"/>
      <c r="H5" s="93"/>
      <c r="I5" s="93"/>
      <c r="J5" s="93"/>
      <c r="K5" s="94"/>
      <c r="L5" s="62"/>
      <c r="M5" s="62"/>
    </row>
    <row r="6" spans="1:13" s="66" customFormat="1" ht="18.75" customHeight="1">
      <c r="A6" s="184" t="s">
        <v>353</v>
      </c>
      <c r="B6" s="185"/>
      <c r="C6" s="185"/>
      <c r="D6" s="186"/>
      <c r="E6" s="81">
        <v>2</v>
      </c>
      <c r="F6" s="98"/>
      <c r="G6" s="88"/>
      <c r="H6" s="88"/>
      <c r="I6" s="88"/>
      <c r="J6" s="88"/>
      <c r="K6" s="89"/>
      <c r="L6" s="62"/>
      <c r="M6" s="62"/>
    </row>
    <row r="7" spans="1:13" s="64" customFormat="1" ht="18.75" customHeight="1">
      <c r="A7" s="190" t="s">
        <v>354</v>
      </c>
      <c r="B7" s="199" t="s">
        <v>355</v>
      </c>
      <c r="C7" s="185" t="s">
        <v>478</v>
      </c>
      <c r="D7" s="186"/>
      <c r="E7" s="81">
        <v>3</v>
      </c>
      <c r="F7" s="98"/>
      <c r="G7" s="88"/>
      <c r="H7" s="88"/>
      <c r="I7" s="88"/>
      <c r="J7" s="88"/>
      <c r="K7" s="89"/>
      <c r="L7" s="62"/>
      <c r="M7" s="62"/>
    </row>
    <row r="8" spans="1:13" s="68" customFormat="1" ht="18.75" customHeight="1">
      <c r="A8" s="190"/>
      <c r="B8" s="185"/>
      <c r="C8" s="185" t="s">
        <v>479</v>
      </c>
      <c r="D8" s="186"/>
      <c r="E8" s="81">
        <v>4</v>
      </c>
      <c r="F8" s="98"/>
      <c r="G8" s="88"/>
      <c r="H8" s="88"/>
      <c r="I8" s="88"/>
      <c r="J8" s="88"/>
      <c r="K8" s="89"/>
      <c r="L8" s="62"/>
      <c r="M8" s="62"/>
    </row>
    <row r="9" spans="1:13" s="64" customFormat="1" ht="18.75" customHeight="1">
      <c r="A9" s="190"/>
      <c r="B9" s="185"/>
      <c r="C9" s="185" t="s">
        <v>356</v>
      </c>
      <c r="D9" s="186"/>
      <c r="E9" s="81">
        <v>5</v>
      </c>
      <c r="F9" s="98"/>
      <c r="G9" s="88"/>
      <c r="H9" s="88"/>
      <c r="I9" s="88"/>
      <c r="J9" s="88"/>
      <c r="K9" s="89"/>
      <c r="L9" s="62"/>
      <c r="M9" s="62"/>
    </row>
    <row r="10" spans="1:13" s="64" customFormat="1" ht="18.75" customHeight="1">
      <c r="A10" s="190"/>
      <c r="B10" s="185" t="s">
        <v>357</v>
      </c>
      <c r="C10" s="185"/>
      <c r="D10" s="186"/>
      <c r="E10" s="81">
        <v>6</v>
      </c>
      <c r="F10" s="98"/>
      <c r="G10" s="88"/>
      <c r="H10" s="88"/>
      <c r="I10" s="88"/>
      <c r="J10" s="88"/>
      <c r="K10" s="89"/>
      <c r="L10" s="62"/>
      <c r="M10" s="62"/>
    </row>
    <row r="11" spans="1:13" s="64" customFormat="1" ht="31.5" customHeight="1">
      <c r="A11" s="184" t="s">
        <v>369</v>
      </c>
      <c r="B11" s="185"/>
      <c r="C11" s="185"/>
      <c r="D11" s="186"/>
      <c r="E11" s="81">
        <v>7</v>
      </c>
      <c r="F11" s="98"/>
      <c r="G11" s="88"/>
      <c r="H11" s="88"/>
      <c r="I11" s="88"/>
      <c r="J11" s="88"/>
      <c r="K11" s="89"/>
      <c r="L11" s="62"/>
      <c r="M11" s="62"/>
    </row>
    <row r="12" spans="1:13" s="64" customFormat="1" ht="31.5" customHeight="1">
      <c r="A12" s="184" t="s">
        <v>368</v>
      </c>
      <c r="B12" s="185"/>
      <c r="C12" s="185"/>
      <c r="D12" s="186"/>
      <c r="E12" s="81">
        <v>8</v>
      </c>
      <c r="F12" s="98"/>
      <c r="G12" s="88"/>
      <c r="H12" s="88"/>
      <c r="I12" s="88"/>
      <c r="J12" s="88"/>
      <c r="K12" s="89"/>
      <c r="L12" s="62"/>
      <c r="M12" s="62"/>
    </row>
    <row r="13" spans="1:13" s="70" customFormat="1" ht="18.75" customHeight="1">
      <c r="A13" s="241" t="s">
        <v>358</v>
      </c>
      <c r="B13" s="199" t="s">
        <v>359</v>
      </c>
      <c r="C13" s="199"/>
      <c r="D13" s="75" t="s">
        <v>360</v>
      </c>
      <c r="E13" s="81">
        <v>9</v>
      </c>
      <c r="F13" s="98"/>
      <c r="G13" s="88"/>
      <c r="H13" s="88"/>
      <c r="I13" s="88"/>
      <c r="J13" s="88"/>
      <c r="K13" s="89"/>
      <c r="L13" s="62"/>
      <c r="M13" s="62"/>
    </row>
    <row r="14" spans="1:13" s="64" customFormat="1" ht="18.75" customHeight="1">
      <c r="A14" s="241"/>
      <c r="B14" s="199"/>
      <c r="C14" s="199"/>
      <c r="D14" s="75" t="s">
        <v>361</v>
      </c>
      <c r="E14" s="81">
        <v>10</v>
      </c>
      <c r="F14" s="98"/>
      <c r="G14" s="88"/>
      <c r="H14" s="88"/>
      <c r="I14" s="88"/>
      <c r="J14" s="88"/>
      <c r="K14" s="89"/>
      <c r="L14" s="62"/>
      <c r="M14" s="62"/>
    </row>
    <row r="15" spans="1:13" s="70" customFormat="1" ht="18.75" customHeight="1">
      <c r="A15" s="241"/>
      <c r="B15" s="185" t="s">
        <v>481</v>
      </c>
      <c r="C15" s="185"/>
      <c r="D15" s="186"/>
      <c r="E15" s="81">
        <v>11</v>
      </c>
      <c r="F15" s="98"/>
      <c r="G15" s="88"/>
      <c r="H15" s="88"/>
      <c r="I15" s="88"/>
      <c r="J15" s="88"/>
      <c r="K15" s="89"/>
      <c r="L15" s="62"/>
      <c r="M15" s="62"/>
    </row>
    <row r="16" spans="1:13" s="66" customFormat="1" ht="18.75" customHeight="1">
      <c r="A16" s="241"/>
      <c r="B16" s="199" t="s">
        <v>464</v>
      </c>
      <c r="C16" s="185" t="s">
        <v>482</v>
      </c>
      <c r="D16" s="186"/>
      <c r="E16" s="81">
        <v>12</v>
      </c>
      <c r="F16" s="98"/>
      <c r="G16" s="88"/>
      <c r="H16" s="88"/>
      <c r="I16" s="88"/>
      <c r="J16" s="88"/>
      <c r="K16" s="89"/>
      <c r="L16" s="62"/>
      <c r="M16" s="62"/>
    </row>
    <row r="17" spans="1:13" s="70" customFormat="1" ht="18.75" customHeight="1">
      <c r="A17" s="241"/>
      <c r="B17" s="199"/>
      <c r="C17" s="199" t="s">
        <v>362</v>
      </c>
      <c r="D17" s="75" t="s">
        <v>363</v>
      </c>
      <c r="E17" s="81">
        <v>13</v>
      </c>
      <c r="F17" s="98"/>
      <c r="G17" s="88"/>
      <c r="H17" s="88"/>
      <c r="I17" s="88"/>
      <c r="J17" s="88"/>
      <c r="K17" s="89"/>
      <c r="L17" s="62"/>
      <c r="M17" s="62"/>
    </row>
    <row r="18" spans="1:13" s="70" customFormat="1" ht="18.75" customHeight="1">
      <c r="A18" s="241"/>
      <c r="B18" s="199"/>
      <c r="C18" s="199"/>
      <c r="D18" s="75" t="s">
        <v>483</v>
      </c>
      <c r="E18" s="81">
        <v>14</v>
      </c>
      <c r="F18" s="98"/>
      <c r="G18" s="88"/>
      <c r="H18" s="88"/>
      <c r="I18" s="88"/>
      <c r="J18" s="88"/>
      <c r="K18" s="89"/>
      <c r="L18" s="62"/>
      <c r="M18" s="62"/>
    </row>
    <row r="19" spans="1:13" s="64" customFormat="1" ht="18.75" customHeight="1">
      <c r="A19" s="241"/>
      <c r="B19" s="199"/>
      <c r="C19" s="185" t="s">
        <v>484</v>
      </c>
      <c r="D19" s="186"/>
      <c r="E19" s="81">
        <v>15</v>
      </c>
      <c r="F19" s="98"/>
      <c r="G19" s="88"/>
      <c r="H19" s="88"/>
      <c r="I19" s="88"/>
      <c r="J19" s="88"/>
      <c r="K19" s="89"/>
      <c r="L19" s="62"/>
      <c r="M19" s="62"/>
    </row>
    <row r="20" spans="1:13" s="72" customFormat="1" ht="18.75" customHeight="1">
      <c r="A20" s="184" t="s">
        <v>364</v>
      </c>
      <c r="B20" s="185"/>
      <c r="C20" s="185"/>
      <c r="D20" s="186"/>
      <c r="E20" s="81">
        <v>16</v>
      </c>
      <c r="F20" s="98"/>
      <c r="G20" s="88"/>
      <c r="H20" s="88"/>
      <c r="I20" s="88"/>
      <c r="J20" s="88"/>
      <c r="K20" s="89"/>
      <c r="L20" s="62"/>
      <c r="M20" s="62"/>
    </row>
    <row r="21" spans="1:13" s="64" customFormat="1" ht="18.75" customHeight="1">
      <c r="A21" s="190" t="s">
        <v>365</v>
      </c>
      <c r="B21" s="199"/>
      <c r="C21" s="185" t="s">
        <v>485</v>
      </c>
      <c r="D21" s="186"/>
      <c r="E21" s="81">
        <v>17</v>
      </c>
      <c r="F21" s="98"/>
      <c r="G21" s="88"/>
      <c r="H21" s="88"/>
      <c r="I21" s="88"/>
      <c r="J21" s="88"/>
      <c r="K21" s="89"/>
      <c r="L21" s="62"/>
      <c r="M21" s="62"/>
    </row>
    <row r="22" spans="1:13" s="64" customFormat="1" ht="18.75" customHeight="1">
      <c r="A22" s="190"/>
      <c r="B22" s="199"/>
      <c r="C22" s="239" t="s">
        <v>366</v>
      </c>
      <c r="D22" s="240"/>
      <c r="E22" s="81">
        <v>18</v>
      </c>
      <c r="F22" s="98"/>
      <c r="G22" s="88"/>
      <c r="H22" s="88"/>
      <c r="I22" s="88"/>
      <c r="J22" s="88"/>
      <c r="K22" s="89"/>
      <c r="L22" s="62"/>
      <c r="M22" s="62"/>
    </row>
    <row r="23" spans="1:13" s="64" customFormat="1" ht="18.75" customHeight="1" thickBot="1">
      <c r="A23" s="187" t="s">
        <v>367</v>
      </c>
      <c r="B23" s="188"/>
      <c r="C23" s="188"/>
      <c r="D23" s="189"/>
      <c r="E23" s="82">
        <v>19</v>
      </c>
      <c r="F23" s="117"/>
      <c r="G23" s="90"/>
      <c r="H23" s="90"/>
      <c r="I23" s="90"/>
      <c r="J23" s="90"/>
      <c r="K23" s="91"/>
      <c r="L23" s="62"/>
      <c r="M23" s="62"/>
    </row>
  </sheetData>
  <sheetProtection sheet="1" objects="1" scenarios="1"/>
  <mergeCells count="28">
    <mergeCell ref="A21:B22"/>
    <mergeCell ref="A11:D11"/>
    <mergeCell ref="A12:D12"/>
    <mergeCell ref="A23:D23"/>
    <mergeCell ref="A20:D20"/>
    <mergeCell ref="C21:D21"/>
    <mergeCell ref="C22:D22"/>
    <mergeCell ref="A13:A19"/>
    <mergeCell ref="B15:D15"/>
    <mergeCell ref="B16:B19"/>
    <mergeCell ref="C16:D16"/>
    <mergeCell ref="C19:D19"/>
    <mergeCell ref="C17:C18"/>
    <mergeCell ref="B13:C14"/>
    <mergeCell ref="A1:K1"/>
    <mergeCell ref="G2:K2"/>
    <mergeCell ref="A2:D3"/>
    <mergeCell ref="E2:E3"/>
    <mergeCell ref="F2:F3"/>
    <mergeCell ref="A4:D4"/>
    <mergeCell ref="A5:D5"/>
    <mergeCell ref="A6:D6"/>
    <mergeCell ref="A7:A10"/>
    <mergeCell ref="B7:B9"/>
    <mergeCell ref="C7:D7"/>
    <mergeCell ref="C8:D8"/>
    <mergeCell ref="C9:D9"/>
    <mergeCell ref="B10:D10"/>
  </mergeCells>
  <dataValidations count="1">
    <dataValidation type="whole" operator="notBetween" allowBlank="1" showInputMessage="1" showErrorMessage="1" sqref="F5:K23">
      <formula1>-100</formula1>
      <formula2>0</formula2>
    </dataValidation>
  </dataValidation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M23"/>
  <sheetViews>
    <sheetView showZeros="0" zoomScalePageLayoutView="0" workbookViewId="0" topLeftCell="A1">
      <selection activeCell="A1" sqref="A1:K1"/>
    </sheetView>
  </sheetViews>
  <sheetFormatPr defaultColWidth="8.00390625" defaultRowHeight="12.75"/>
  <cols>
    <col min="1" max="1" width="6.25390625" style="70" customWidth="1"/>
    <col min="2" max="2" width="7.375" style="70" customWidth="1"/>
    <col min="3" max="3" width="8.00390625" style="70" customWidth="1"/>
    <col min="4" max="4" width="33.125" style="70" customWidth="1"/>
    <col min="5" max="5" width="2.375" style="164" bestFit="1" customWidth="1"/>
    <col min="6" max="6" width="13.375" style="67" bestFit="1" customWidth="1"/>
    <col min="7" max="7" width="13.375" style="66" bestFit="1" customWidth="1"/>
    <col min="8" max="8" width="13.00390625" style="66" bestFit="1" customWidth="1"/>
    <col min="9" max="9" width="10.75390625" style="67" bestFit="1" customWidth="1"/>
    <col min="10" max="10" width="10.75390625" style="70" bestFit="1" customWidth="1"/>
    <col min="11" max="16384" width="8.00390625" style="70" customWidth="1"/>
  </cols>
  <sheetData>
    <row r="1" spans="1:11" ht="20.25" customHeight="1" thickBot="1">
      <c r="A1" s="206" t="s">
        <v>370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</row>
    <row r="2" spans="1:13" s="66" customFormat="1" ht="16.5" customHeight="1">
      <c r="A2" s="229"/>
      <c r="B2" s="230"/>
      <c r="C2" s="230"/>
      <c r="D2" s="231"/>
      <c r="E2" s="235"/>
      <c r="F2" s="237" t="s">
        <v>473</v>
      </c>
      <c r="G2" s="198" t="s">
        <v>474</v>
      </c>
      <c r="H2" s="227"/>
      <c r="I2" s="227"/>
      <c r="J2" s="227"/>
      <c r="K2" s="228"/>
      <c r="L2" s="62"/>
      <c r="M2" s="62"/>
    </row>
    <row r="3" spans="1:13" s="66" customFormat="1" ht="48.75" customHeight="1" thickBot="1">
      <c r="A3" s="232"/>
      <c r="B3" s="233"/>
      <c r="C3" s="233"/>
      <c r="D3" s="234"/>
      <c r="E3" s="242"/>
      <c r="F3" s="238"/>
      <c r="G3" s="74" t="s">
        <v>475</v>
      </c>
      <c r="H3" s="74" t="s">
        <v>351</v>
      </c>
      <c r="I3" s="74" t="s">
        <v>476</v>
      </c>
      <c r="J3" s="74" t="s">
        <v>351</v>
      </c>
      <c r="K3" s="116" t="s">
        <v>477</v>
      </c>
      <c r="L3" s="62"/>
      <c r="M3" s="62"/>
    </row>
    <row r="4" spans="1:13" s="66" customFormat="1" ht="13.5" customHeight="1" thickBot="1">
      <c r="A4" s="223" t="s">
        <v>323</v>
      </c>
      <c r="B4" s="224"/>
      <c r="C4" s="224"/>
      <c r="D4" s="224"/>
      <c r="E4" s="76" t="s">
        <v>324</v>
      </c>
      <c r="F4" s="78">
        <v>1</v>
      </c>
      <c r="G4" s="78">
        <v>2</v>
      </c>
      <c r="H4" s="78">
        <v>3</v>
      </c>
      <c r="I4" s="78">
        <v>4</v>
      </c>
      <c r="J4" s="78">
        <v>5</v>
      </c>
      <c r="K4" s="79">
        <v>6</v>
      </c>
      <c r="L4" s="62"/>
      <c r="M4" s="62"/>
    </row>
    <row r="5" spans="1:11" s="165" customFormat="1" ht="18" customHeight="1">
      <c r="A5" s="194" t="s">
        <v>371</v>
      </c>
      <c r="B5" s="195"/>
      <c r="C5" s="195"/>
      <c r="D5" s="196"/>
      <c r="E5" s="108">
        <v>20</v>
      </c>
      <c r="F5" s="119"/>
      <c r="G5" s="120"/>
      <c r="H5" s="120"/>
      <c r="I5" s="120"/>
      <c r="J5" s="120"/>
      <c r="K5" s="121"/>
    </row>
    <row r="6" spans="1:11" ht="18" customHeight="1">
      <c r="A6" s="244" t="s">
        <v>372</v>
      </c>
      <c r="B6" s="239"/>
      <c r="C6" s="239"/>
      <c r="D6" s="240"/>
      <c r="E6" s="81">
        <v>21</v>
      </c>
      <c r="F6" s="98"/>
      <c r="G6" s="88"/>
      <c r="H6" s="88"/>
      <c r="I6" s="88"/>
      <c r="J6" s="88"/>
      <c r="K6" s="89"/>
    </row>
    <row r="7" spans="1:11" ht="18" customHeight="1">
      <c r="A7" s="184" t="s">
        <v>373</v>
      </c>
      <c r="B7" s="185"/>
      <c r="C7" s="185"/>
      <c r="D7" s="186"/>
      <c r="E7" s="81">
        <v>22</v>
      </c>
      <c r="F7" s="98"/>
      <c r="G7" s="88"/>
      <c r="H7" s="88"/>
      <c r="I7" s="88"/>
      <c r="J7" s="88"/>
      <c r="K7" s="89"/>
    </row>
    <row r="8" spans="1:11" ht="18" customHeight="1">
      <c r="A8" s="190" t="s">
        <v>480</v>
      </c>
      <c r="B8" s="185" t="s">
        <v>374</v>
      </c>
      <c r="C8" s="185"/>
      <c r="D8" s="186"/>
      <c r="E8" s="81">
        <v>23</v>
      </c>
      <c r="F8" s="98"/>
      <c r="G8" s="88"/>
      <c r="H8" s="88"/>
      <c r="I8" s="88"/>
      <c r="J8" s="88"/>
      <c r="K8" s="89"/>
    </row>
    <row r="9" spans="1:11" ht="30" customHeight="1">
      <c r="A9" s="190"/>
      <c r="B9" s="185" t="s">
        <v>375</v>
      </c>
      <c r="C9" s="185"/>
      <c r="D9" s="186"/>
      <c r="E9" s="81">
        <v>24</v>
      </c>
      <c r="F9" s="98"/>
      <c r="G9" s="88"/>
      <c r="H9" s="88"/>
      <c r="I9" s="88"/>
      <c r="J9" s="88"/>
      <c r="K9" s="89"/>
    </row>
    <row r="10" spans="1:11" ht="30" customHeight="1">
      <c r="A10" s="190"/>
      <c r="B10" s="185" t="s">
        <v>376</v>
      </c>
      <c r="C10" s="185"/>
      <c r="D10" s="186"/>
      <c r="E10" s="81">
        <v>25</v>
      </c>
      <c r="F10" s="98"/>
      <c r="G10" s="88"/>
      <c r="H10" s="88"/>
      <c r="I10" s="88"/>
      <c r="J10" s="88"/>
      <c r="K10" s="89"/>
    </row>
    <row r="11" spans="1:11" ht="18" customHeight="1">
      <c r="A11" s="184" t="s">
        <v>378</v>
      </c>
      <c r="B11" s="185"/>
      <c r="C11" s="185"/>
      <c r="D11" s="186"/>
      <c r="E11" s="81">
        <v>26</v>
      </c>
      <c r="F11" s="98"/>
      <c r="G11" s="88"/>
      <c r="H11" s="88"/>
      <c r="I11" s="88"/>
      <c r="J11" s="88"/>
      <c r="K11" s="89"/>
    </row>
    <row r="12" spans="1:11" ht="18" customHeight="1">
      <c r="A12" s="190" t="s">
        <v>377</v>
      </c>
      <c r="B12" s="199"/>
      <c r="C12" s="185" t="s">
        <v>379</v>
      </c>
      <c r="D12" s="186"/>
      <c r="E12" s="81">
        <v>27</v>
      </c>
      <c r="F12" s="98"/>
      <c r="G12" s="88"/>
      <c r="H12" s="88"/>
      <c r="I12" s="88"/>
      <c r="J12" s="88"/>
      <c r="K12" s="89"/>
    </row>
    <row r="13" spans="1:11" ht="18" customHeight="1">
      <c r="A13" s="190"/>
      <c r="B13" s="199"/>
      <c r="C13" s="185" t="s">
        <v>484</v>
      </c>
      <c r="D13" s="186"/>
      <c r="E13" s="81">
        <v>28</v>
      </c>
      <c r="F13" s="98"/>
      <c r="G13" s="88"/>
      <c r="H13" s="88"/>
      <c r="I13" s="88"/>
      <c r="J13" s="88"/>
      <c r="K13" s="89"/>
    </row>
    <row r="14" spans="1:11" ht="77.25" customHeight="1">
      <c r="A14" s="184" t="s">
        <v>380</v>
      </c>
      <c r="B14" s="185"/>
      <c r="C14" s="185"/>
      <c r="D14" s="186"/>
      <c r="E14" s="81">
        <v>29</v>
      </c>
      <c r="F14" s="98"/>
      <c r="G14" s="88"/>
      <c r="H14" s="88"/>
      <c r="I14" s="88"/>
      <c r="J14" s="88"/>
      <c r="K14" s="89"/>
    </row>
    <row r="15" spans="1:11" ht="46.5" customHeight="1">
      <c r="A15" s="184" t="s">
        <v>381</v>
      </c>
      <c r="B15" s="185"/>
      <c r="C15" s="185"/>
      <c r="D15" s="186"/>
      <c r="E15" s="81">
        <v>30</v>
      </c>
      <c r="F15" s="98"/>
      <c r="G15" s="88"/>
      <c r="H15" s="88"/>
      <c r="I15" s="88"/>
      <c r="J15" s="88"/>
      <c r="K15" s="89"/>
    </row>
    <row r="16" spans="1:11" ht="18" customHeight="1">
      <c r="A16" s="71" t="s">
        <v>480</v>
      </c>
      <c r="B16" s="185" t="s">
        <v>486</v>
      </c>
      <c r="C16" s="185"/>
      <c r="D16" s="186"/>
      <c r="E16" s="81">
        <v>31</v>
      </c>
      <c r="F16" s="98"/>
      <c r="G16" s="88"/>
      <c r="H16" s="88"/>
      <c r="I16" s="88"/>
      <c r="J16" s="88"/>
      <c r="K16" s="89"/>
    </row>
    <row r="17" spans="1:11" ht="30" customHeight="1">
      <c r="A17" s="184" t="s">
        <v>382</v>
      </c>
      <c r="B17" s="185"/>
      <c r="C17" s="185"/>
      <c r="D17" s="186"/>
      <c r="E17" s="81">
        <v>32</v>
      </c>
      <c r="F17" s="98"/>
      <c r="G17" s="88"/>
      <c r="H17" s="88"/>
      <c r="I17" s="88"/>
      <c r="J17" s="88"/>
      <c r="K17" s="89" t="s">
        <v>349</v>
      </c>
    </row>
    <row r="18" spans="1:11" ht="30" customHeight="1">
      <c r="A18" s="184" t="s">
        <v>444</v>
      </c>
      <c r="B18" s="185"/>
      <c r="C18" s="185"/>
      <c r="D18" s="186"/>
      <c r="E18" s="81">
        <v>33</v>
      </c>
      <c r="F18" s="98"/>
      <c r="G18" s="88"/>
      <c r="H18" s="88"/>
      <c r="I18" s="88"/>
      <c r="J18" s="88"/>
      <c r="K18" s="89" t="s">
        <v>349</v>
      </c>
    </row>
    <row r="19" spans="1:11" s="166" customFormat="1" ht="18" customHeight="1">
      <c r="A19" s="244" t="s">
        <v>445</v>
      </c>
      <c r="B19" s="239"/>
      <c r="C19" s="239"/>
      <c r="D19" s="240"/>
      <c r="E19" s="81">
        <v>34</v>
      </c>
      <c r="F19" s="98"/>
      <c r="G19" s="88"/>
      <c r="H19" s="88"/>
      <c r="I19" s="88"/>
      <c r="J19" s="88"/>
      <c r="K19" s="89" t="s">
        <v>349</v>
      </c>
    </row>
    <row r="20" spans="1:11" ht="18" customHeight="1">
      <c r="A20" s="190" t="s">
        <v>446</v>
      </c>
      <c r="B20" s="185" t="s">
        <v>383</v>
      </c>
      <c r="C20" s="185"/>
      <c r="D20" s="186"/>
      <c r="E20" s="81">
        <v>35</v>
      </c>
      <c r="F20" s="98"/>
      <c r="G20" s="88"/>
      <c r="H20" s="88"/>
      <c r="I20" s="88"/>
      <c r="J20" s="88"/>
      <c r="K20" s="89" t="s">
        <v>349</v>
      </c>
    </row>
    <row r="21" spans="1:11" ht="18" customHeight="1">
      <c r="A21" s="190"/>
      <c r="B21" s="69" t="s">
        <v>480</v>
      </c>
      <c r="C21" s="185" t="s">
        <v>447</v>
      </c>
      <c r="D21" s="186"/>
      <c r="E21" s="81">
        <v>36</v>
      </c>
      <c r="F21" s="98"/>
      <c r="G21" s="88"/>
      <c r="H21" s="88"/>
      <c r="I21" s="88"/>
      <c r="J21" s="88"/>
      <c r="K21" s="89" t="s">
        <v>349</v>
      </c>
    </row>
    <row r="22" spans="1:11" ht="18" customHeight="1" thickBot="1">
      <c r="A22" s="187" t="s">
        <v>384</v>
      </c>
      <c r="B22" s="188"/>
      <c r="C22" s="188"/>
      <c r="D22" s="189"/>
      <c r="E22" s="109">
        <v>37</v>
      </c>
      <c r="F22" s="117"/>
      <c r="G22" s="90"/>
      <c r="H22" s="90"/>
      <c r="I22" s="90"/>
      <c r="J22" s="90"/>
      <c r="K22" s="91" t="s">
        <v>349</v>
      </c>
    </row>
    <row r="23" spans="1:11" ht="18" customHeight="1" thickBot="1">
      <c r="A23" s="203" t="s">
        <v>461</v>
      </c>
      <c r="B23" s="204"/>
      <c r="C23" s="204"/>
      <c r="D23" s="243"/>
      <c r="E23" s="76">
        <v>38</v>
      </c>
      <c r="F23" s="113">
        <f>SUM('Таб 2'!F5:F23)+SUM(F5:F22)</f>
        <v>0</v>
      </c>
      <c r="G23" s="114">
        <f>SUM('Таб 2'!G5:G23)+SUM(G5:G22)</f>
        <v>0</v>
      </c>
      <c r="H23" s="114">
        <f>SUM('Таб 2'!H5:H23)+SUM(H5:H22)</f>
        <v>0</v>
      </c>
      <c r="I23" s="114">
        <f>SUM('Таб 2'!I5:I23)+SUM(I5:I22)</f>
        <v>0</v>
      </c>
      <c r="J23" s="114">
        <f>SUM('Таб 2'!J5:J23)+SUM(J5:J22)</f>
        <v>0</v>
      </c>
      <c r="K23" s="115">
        <f>SUM('Таб 2'!K5:K23)+SUM(K5:K16)</f>
        <v>0</v>
      </c>
    </row>
  </sheetData>
  <sheetProtection sheet="1" objects="1" scenarios="1"/>
  <mergeCells count="28">
    <mergeCell ref="B16:D16"/>
    <mergeCell ref="A14:D14"/>
    <mergeCell ref="A8:A10"/>
    <mergeCell ref="A4:D4"/>
    <mergeCell ref="A5:D5"/>
    <mergeCell ref="A7:D7"/>
    <mergeCell ref="B8:D8"/>
    <mergeCell ref="B10:D10"/>
    <mergeCell ref="A2:D3"/>
    <mergeCell ref="A11:D11"/>
    <mergeCell ref="A15:D15"/>
    <mergeCell ref="A1:K1"/>
    <mergeCell ref="B9:D9"/>
    <mergeCell ref="A12:B13"/>
    <mergeCell ref="C12:D12"/>
    <mergeCell ref="C13:D13"/>
    <mergeCell ref="G2:K2"/>
    <mergeCell ref="A6:D6"/>
    <mergeCell ref="E2:E3"/>
    <mergeCell ref="F2:F3"/>
    <mergeCell ref="A23:D23"/>
    <mergeCell ref="A19:D19"/>
    <mergeCell ref="A20:A21"/>
    <mergeCell ref="B20:D20"/>
    <mergeCell ref="C21:D21"/>
    <mergeCell ref="A22:D22"/>
    <mergeCell ref="A17:D17"/>
    <mergeCell ref="A18:D18"/>
  </mergeCells>
  <dataValidations count="2">
    <dataValidation type="whole" operator="notBetween" allowBlank="1" showInputMessage="1" showErrorMessage="1" sqref="F5:J22 K5:K16">
      <formula1>-100</formula1>
      <formula2>0</formula2>
    </dataValidation>
    <dataValidation type="custom" allowBlank="1" showInputMessage="1" showErrorMessage="1" sqref="K17:K22">
      <formula1>"x"</formula1>
    </dataValidation>
  </dataValidation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I12"/>
  <sheetViews>
    <sheetView showZeros="0" zoomScale="85" zoomScaleNormal="85" zoomScalePageLayoutView="0" workbookViewId="0" topLeftCell="A1">
      <selection activeCell="A1" sqref="A1:H1"/>
    </sheetView>
  </sheetViews>
  <sheetFormatPr defaultColWidth="8.00390625" defaultRowHeight="12.75"/>
  <cols>
    <col min="1" max="1" width="3.25390625" style="70" customWidth="1"/>
    <col min="2" max="2" width="5.875" style="70" customWidth="1"/>
    <col min="3" max="3" width="63.875" style="70" customWidth="1"/>
    <col min="4" max="4" width="2.875" style="164" customWidth="1"/>
    <col min="5" max="5" width="11.50390625" style="67" customWidth="1"/>
    <col min="6" max="6" width="7.50390625" style="67" customWidth="1"/>
    <col min="7" max="7" width="12.25390625" style="67" customWidth="1"/>
    <col min="8" max="16384" width="8.00390625" style="70" customWidth="1"/>
  </cols>
  <sheetData>
    <row r="1" spans="1:8" s="64" customFormat="1" ht="60" customHeight="1" thickBot="1">
      <c r="A1" s="206" t="s">
        <v>385</v>
      </c>
      <c r="B1" s="206"/>
      <c r="C1" s="206"/>
      <c r="D1" s="206"/>
      <c r="E1" s="206"/>
      <c r="F1" s="206"/>
      <c r="G1" s="206"/>
      <c r="H1" s="206"/>
    </row>
    <row r="2" spans="1:8" s="66" customFormat="1" ht="14.25" customHeight="1">
      <c r="A2" s="258"/>
      <c r="B2" s="259"/>
      <c r="C2" s="259"/>
      <c r="D2" s="256"/>
      <c r="E2" s="262" t="s">
        <v>386</v>
      </c>
      <c r="F2" s="266" t="s">
        <v>279</v>
      </c>
      <c r="G2" s="264" t="s">
        <v>387</v>
      </c>
      <c r="H2" s="125" t="s">
        <v>480</v>
      </c>
    </row>
    <row r="3" spans="1:8" s="66" customFormat="1" ht="133.5" customHeight="1" thickBot="1">
      <c r="A3" s="260"/>
      <c r="B3" s="261"/>
      <c r="C3" s="261"/>
      <c r="D3" s="257"/>
      <c r="E3" s="263"/>
      <c r="F3" s="267"/>
      <c r="G3" s="265"/>
      <c r="H3" s="127" t="s">
        <v>448</v>
      </c>
    </row>
    <row r="4" spans="1:8" ht="13.5" thickBot="1">
      <c r="A4" s="223" t="s">
        <v>323</v>
      </c>
      <c r="B4" s="224"/>
      <c r="C4" s="224"/>
      <c r="D4" s="76" t="s">
        <v>324</v>
      </c>
      <c r="E4" s="106">
        <v>1</v>
      </c>
      <c r="F4" s="78">
        <v>2</v>
      </c>
      <c r="G4" s="78">
        <v>3</v>
      </c>
      <c r="H4" s="79">
        <v>4</v>
      </c>
    </row>
    <row r="5" spans="1:8" s="64" customFormat="1" ht="21.75" customHeight="1">
      <c r="A5" s="254" t="s">
        <v>388</v>
      </c>
      <c r="B5" s="255"/>
      <c r="C5" s="255"/>
      <c r="D5" s="80">
        <v>1</v>
      </c>
      <c r="E5" s="85"/>
      <c r="F5" s="86"/>
      <c r="G5" s="86"/>
      <c r="H5" s="87"/>
    </row>
    <row r="6" spans="1:9" ht="21.75" customHeight="1">
      <c r="A6" s="251" t="s">
        <v>389</v>
      </c>
      <c r="B6" s="247" t="s">
        <v>390</v>
      </c>
      <c r="C6" s="248"/>
      <c r="D6" s="110">
        <v>2</v>
      </c>
      <c r="E6" s="130"/>
      <c r="F6" s="96"/>
      <c r="G6" s="96"/>
      <c r="H6" s="97"/>
      <c r="I6" s="64"/>
    </row>
    <row r="7" spans="1:9" ht="21.75" customHeight="1">
      <c r="A7" s="252"/>
      <c r="B7" s="249" t="s">
        <v>336</v>
      </c>
      <c r="C7" s="128" t="s">
        <v>391</v>
      </c>
      <c r="D7" s="110">
        <v>3</v>
      </c>
      <c r="E7" s="130"/>
      <c r="F7" s="96"/>
      <c r="G7" s="96"/>
      <c r="H7" s="97"/>
      <c r="I7" s="64"/>
    </row>
    <row r="8" spans="1:9" ht="21.75" customHeight="1">
      <c r="A8" s="252"/>
      <c r="B8" s="249"/>
      <c r="C8" s="128" t="s">
        <v>392</v>
      </c>
      <c r="D8" s="110">
        <v>4</v>
      </c>
      <c r="E8" s="130"/>
      <c r="F8" s="96"/>
      <c r="G8" s="96"/>
      <c r="H8" s="97"/>
      <c r="I8" s="64"/>
    </row>
    <row r="9" spans="1:9" ht="21.75" customHeight="1">
      <c r="A9" s="252"/>
      <c r="B9" s="249"/>
      <c r="C9" s="128" t="s">
        <v>394</v>
      </c>
      <c r="D9" s="110">
        <v>5</v>
      </c>
      <c r="E9" s="130"/>
      <c r="F9" s="96"/>
      <c r="G9" s="96"/>
      <c r="H9" s="97"/>
      <c r="I9" s="64"/>
    </row>
    <row r="10" spans="1:9" ht="21.75" customHeight="1">
      <c r="A10" s="252"/>
      <c r="B10" s="249"/>
      <c r="C10" s="128" t="s">
        <v>393</v>
      </c>
      <c r="D10" s="110">
        <v>6</v>
      </c>
      <c r="E10" s="130"/>
      <c r="F10" s="96"/>
      <c r="G10" s="96"/>
      <c r="H10" s="97"/>
      <c r="I10" s="64"/>
    </row>
    <row r="11" spans="1:9" ht="21.75" customHeight="1" thickBot="1">
      <c r="A11" s="253"/>
      <c r="B11" s="250"/>
      <c r="C11" s="129" t="s">
        <v>395</v>
      </c>
      <c r="D11" s="111">
        <v>7</v>
      </c>
      <c r="E11" s="131"/>
      <c r="F11" s="132"/>
      <c r="G11" s="132"/>
      <c r="H11" s="133"/>
      <c r="I11" s="64"/>
    </row>
    <row r="12" spans="1:8" ht="21.75" customHeight="1" thickBot="1">
      <c r="A12" s="245" t="s">
        <v>461</v>
      </c>
      <c r="B12" s="246"/>
      <c r="C12" s="246"/>
      <c r="D12" s="76">
        <v>8</v>
      </c>
      <c r="E12" s="134">
        <f>SUM(E5:E11)</f>
        <v>0</v>
      </c>
      <c r="F12" s="114">
        <f>SUM(F5:F11)</f>
        <v>0</v>
      </c>
      <c r="G12" s="114">
        <f>SUM(G5:G11)</f>
        <v>0</v>
      </c>
      <c r="H12" s="115">
        <f>SUM(H5:H11)</f>
        <v>0</v>
      </c>
    </row>
  </sheetData>
  <sheetProtection sheet="1" objects="1" scenarios="1"/>
  <mergeCells count="12">
    <mergeCell ref="G2:G3"/>
    <mergeCell ref="F2:F3"/>
    <mergeCell ref="A12:C12"/>
    <mergeCell ref="B6:C6"/>
    <mergeCell ref="B7:B11"/>
    <mergeCell ref="A1:H1"/>
    <mergeCell ref="A6:A11"/>
    <mergeCell ref="A4:C4"/>
    <mergeCell ref="A5:C5"/>
    <mergeCell ref="D2:D3"/>
    <mergeCell ref="A2:C3"/>
    <mergeCell ref="E2:E3"/>
  </mergeCell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I39"/>
  <sheetViews>
    <sheetView showZeros="0" zoomScale="115" zoomScaleNormal="115" zoomScalePageLayoutView="0" workbookViewId="0" topLeftCell="A1">
      <selection activeCell="A1" sqref="A1:I1"/>
    </sheetView>
  </sheetViews>
  <sheetFormatPr defaultColWidth="8.00390625" defaultRowHeight="12.75"/>
  <cols>
    <col min="1" max="3" width="6.25390625" style="118" customWidth="1"/>
    <col min="4" max="4" width="37.75390625" style="118" customWidth="1"/>
    <col min="5" max="5" width="3.25390625" style="122" customWidth="1"/>
    <col min="6" max="7" width="10.375" style="123" customWidth="1"/>
    <col min="8" max="16384" width="8.00390625" style="118" customWidth="1"/>
  </cols>
  <sheetData>
    <row r="1" spans="1:9" s="124" customFormat="1" ht="44.25" customHeight="1" thickBot="1">
      <c r="A1" s="276" t="s">
        <v>396</v>
      </c>
      <c r="B1" s="276"/>
      <c r="C1" s="276"/>
      <c r="D1" s="276"/>
      <c r="E1" s="276"/>
      <c r="F1" s="276"/>
      <c r="G1" s="276"/>
      <c r="H1" s="276"/>
      <c r="I1" s="276"/>
    </row>
    <row r="2" spans="1:9" s="123" customFormat="1" ht="38.25" customHeight="1" thickBot="1">
      <c r="A2" s="282"/>
      <c r="B2" s="283"/>
      <c r="C2" s="283"/>
      <c r="D2" s="283"/>
      <c r="E2" s="112"/>
      <c r="F2" s="137" t="s">
        <v>473</v>
      </c>
      <c r="G2" s="138" t="s">
        <v>397</v>
      </c>
      <c r="H2" s="139"/>
      <c r="I2" s="140"/>
    </row>
    <row r="3" spans="1:9" ht="13.5" thickBot="1">
      <c r="A3" s="270" t="s">
        <v>323</v>
      </c>
      <c r="B3" s="271"/>
      <c r="C3" s="271"/>
      <c r="D3" s="271"/>
      <c r="E3" s="76" t="s">
        <v>324</v>
      </c>
      <c r="F3" s="106">
        <v>1</v>
      </c>
      <c r="G3" s="79">
        <v>2</v>
      </c>
      <c r="H3" s="141"/>
      <c r="I3" s="142"/>
    </row>
    <row r="4" spans="1:9" s="124" customFormat="1" ht="15.75">
      <c r="A4" s="284" t="s">
        <v>398</v>
      </c>
      <c r="B4" s="285"/>
      <c r="C4" s="285"/>
      <c r="D4" s="286"/>
      <c r="E4" s="80">
        <v>1</v>
      </c>
      <c r="F4" s="92"/>
      <c r="G4" s="94"/>
      <c r="H4" s="135"/>
      <c r="I4" s="136"/>
    </row>
    <row r="5" spans="1:9" s="124" customFormat="1" ht="15.75">
      <c r="A5" s="241" t="s">
        <v>480</v>
      </c>
      <c r="B5" s="274" t="s">
        <v>449</v>
      </c>
      <c r="C5" s="274"/>
      <c r="D5" s="275"/>
      <c r="E5" s="110">
        <v>2</v>
      </c>
      <c r="F5" s="95"/>
      <c r="G5" s="97"/>
      <c r="H5" s="135"/>
      <c r="I5" s="136"/>
    </row>
    <row r="6" spans="1:9" s="124" customFormat="1" ht="15.75">
      <c r="A6" s="241"/>
      <c r="B6" s="126" t="s">
        <v>336</v>
      </c>
      <c r="C6" s="274" t="s">
        <v>401</v>
      </c>
      <c r="D6" s="275"/>
      <c r="E6" s="110">
        <v>3</v>
      </c>
      <c r="F6" s="95"/>
      <c r="G6" s="97"/>
      <c r="H6" s="135"/>
      <c r="I6" s="136"/>
    </row>
    <row r="7" spans="1:9" s="124" customFormat="1" ht="15.75">
      <c r="A7" s="241"/>
      <c r="B7" s="274" t="s">
        <v>402</v>
      </c>
      <c r="C7" s="274"/>
      <c r="D7" s="275"/>
      <c r="E7" s="110">
        <v>4</v>
      </c>
      <c r="F7" s="95"/>
      <c r="G7" s="97"/>
      <c r="H7" s="135"/>
      <c r="I7" s="136"/>
    </row>
    <row r="8" spans="1:9" s="124" customFormat="1" ht="15.75">
      <c r="A8" s="241"/>
      <c r="B8" s="274" t="s">
        <v>451</v>
      </c>
      <c r="C8" s="274"/>
      <c r="D8" s="275"/>
      <c r="E8" s="110">
        <v>5</v>
      </c>
      <c r="F8" s="95"/>
      <c r="G8" s="97"/>
      <c r="H8" s="135"/>
      <c r="I8" s="136"/>
    </row>
    <row r="9" spans="1:9" s="124" customFormat="1" ht="15.75">
      <c r="A9" s="241"/>
      <c r="B9" s="278" t="s">
        <v>389</v>
      </c>
      <c r="C9" s="274" t="s">
        <v>400</v>
      </c>
      <c r="D9" s="275"/>
      <c r="E9" s="110">
        <v>6</v>
      </c>
      <c r="F9" s="95"/>
      <c r="G9" s="97"/>
      <c r="H9" s="135"/>
      <c r="I9" s="136"/>
    </row>
    <row r="10" spans="1:9" s="124" customFormat="1" ht="15.75">
      <c r="A10" s="241"/>
      <c r="B10" s="278"/>
      <c r="C10" s="274" t="s">
        <v>403</v>
      </c>
      <c r="D10" s="275"/>
      <c r="E10" s="110">
        <v>7</v>
      </c>
      <c r="F10" s="95"/>
      <c r="G10" s="97"/>
      <c r="H10" s="135"/>
      <c r="I10" s="136"/>
    </row>
    <row r="11" spans="1:9" s="124" customFormat="1" ht="15.75">
      <c r="A11" s="241"/>
      <c r="B11" s="278"/>
      <c r="C11" s="126" t="s">
        <v>336</v>
      </c>
      <c r="D11" s="146" t="s">
        <v>405</v>
      </c>
      <c r="E11" s="110">
        <v>8</v>
      </c>
      <c r="F11" s="95"/>
      <c r="G11" s="97"/>
      <c r="H11" s="135"/>
      <c r="I11" s="136"/>
    </row>
    <row r="12" spans="1:9" s="124" customFormat="1" ht="15.75">
      <c r="A12" s="241"/>
      <c r="B12" s="278"/>
      <c r="C12" s="274" t="s">
        <v>404</v>
      </c>
      <c r="D12" s="275"/>
      <c r="E12" s="110">
        <v>9</v>
      </c>
      <c r="F12" s="95"/>
      <c r="G12" s="97"/>
      <c r="H12" s="135"/>
      <c r="I12" s="136"/>
    </row>
    <row r="13" spans="1:9" s="124" customFormat="1" ht="15.75">
      <c r="A13" s="241"/>
      <c r="B13" s="278"/>
      <c r="C13" s="274" t="s">
        <v>450</v>
      </c>
      <c r="D13" s="275"/>
      <c r="E13" s="110">
        <v>10</v>
      </c>
      <c r="F13" s="95"/>
      <c r="G13" s="97"/>
      <c r="H13" s="135"/>
      <c r="I13" s="136"/>
    </row>
    <row r="14" spans="1:9" s="124" customFormat="1" ht="15.75">
      <c r="A14" s="241"/>
      <c r="B14" s="278"/>
      <c r="C14" s="274" t="s">
        <v>406</v>
      </c>
      <c r="D14" s="275"/>
      <c r="E14" s="110">
        <v>11</v>
      </c>
      <c r="F14" s="95"/>
      <c r="G14" s="97"/>
      <c r="H14" s="135"/>
      <c r="I14" s="136"/>
    </row>
    <row r="15" spans="1:9" s="124" customFormat="1" ht="15.75">
      <c r="A15" s="241"/>
      <c r="B15" s="278"/>
      <c r="C15" s="274" t="s">
        <v>407</v>
      </c>
      <c r="D15" s="275"/>
      <c r="E15" s="110">
        <v>12</v>
      </c>
      <c r="F15" s="95"/>
      <c r="G15" s="97"/>
      <c r="H15" s="135"/>
      <c r="I15" s="136"/>
    </row>
    <row r="16" spans="1:9" s="124" customFormat="1" ht="15.75">
      <c r="A16" s="241"/>
      <c r="B16" s="278"/>
      <c r="C16" s="274" t="s">
        <v>408</v>
      </c>
      <c r="D16" s="275"/>
      <c r="E16" s="110">
        <v>13</v>
      </c>
      <c r="F16" s="95"/>
      <c r="G16" s="97"/>
      <c r="H16" s="135"/>
      <c r="I16" s="136"/>
    </row>
    <row r="17" spans="1:9" s="124" customFormat="1" ht="15.75">
      <c r="A17" s="241"/>
      <c r="B17" s="278"/>
      <c r="C17" s="274" t="s">
        <v>409</v>
      </c>
      <c r="D17" s="275"/>
      <c r="E17" s="110">
        <v>14</v>
      </c>
      <c r="F17" s="95"/>
      <c r="G17" s="97"/>
      <c r="H17" s="135"/>
      <c r="I17" s="136"/>
    </row>
    <row r="18" spans="1:9" s="124" customFormat="1" ht="15.75">
      <c r="A18" s="241"/>
      <c r="B18" s="278"/>
      <c r="C18" s="274" t="s">
        <v>410</v>
      </c>
      <c r="D18" s="275"/>
      <c r="E18" s="110">
        <v>15</v>
      </c>
      <c r="F18" s="95"/>
      <c r="G18" s="97"/>
      <c r="H18" s="135"/>
      <c r="I18" s="136"/>
    </row>
    <row r="19" spans="1:9" s="124" customFormat="1" ht="15.75">
      <c r="A19" s="190" t="s">
        <v>399</v>
      </c>
      <c r="B19" s="199"/>
      <c r="C19" s="274" t="s">
        <v>452</v>
      </c>
      <c r="D19" s="275"/>
      <c r="E19" s="110">
        <v>16</v>
      </c>
      <c r="F19" s="95"/>
      <c r="G19" s="97"/>
      <c r="H19" s="135"/>
      <c r="I19" s="136"/>
    </row>
    <row r="20" spans="1:9" s="124" customFormat="1" ht="15.75">
      <c r="A20" s="190"/>
      <c r="B20" s="199"/>
      <c r="C20" s="274" t="s">
        <v>453</v>
      </c>
      <c r="D20" s="275"/>
      <c r="E20" s="110">
        <v>17</v>
      </c>
      <c r="F20" s="95"/>
      <c r="G20" s="97"/>
      <c r="H20" s="135"/>
      <c r="I20" s="136"/>
    </row>
    <row r="21" spans="1:9" s="124" customFormat="1" ht="15.75">
      <c r="A21" s="190"/>
      <c r="B21" s="199"/>
      <c r="C21" s="274" t="s">
        <v>454</v>
      </c>
      <c r="D21" s="275"/>
      <c r="E21" s="110">
        <v>18</v>
      </c>
      <c r="F21" s="95"/>
      <c r="G21" s="97"/>
      <c r="H21" s="135"/>
      <c r="I21" s="136"/>
    </row>
    <row r="22" spans="1:9" s="124" customFormat="1" ht="16.5" thickBot="1">
      <c r="A22" s="277"/>
      <c r="B22" s="219"/>
      <c r="C22" s="272" t="s">
        <v>455</v>
      </c>
      <c r="D22" s="273"/>
      <c r="E22" s="110">
        <v>19</v>
      </c>
      <c r="F22" s="99"/>
      <c r="G22" s="101"/>
      <c r="H22" s="135"/>
      <c r="I22" s="136"/>
    </row>
    <row r="23" spans="1:9" ht="16.5" thickBot="1">
      <c r="A23" s="268" t="s">
        <v>461</v>
      </c>
      <c r="B23" s="269"/>
      <c r="C23" s="269"/>
      <c r="D23" s="269"/>
      <c r="E23" s="76">
        <v>20</v>
      </c>
      <c r="F23" s="134">
        <f>SUM(F4:F22)</f>
        <v>0</v>
      </c>
      <c r="G23" s="145">
        <f>SUM(G4:G22)</f>
        <v>0</v>
      </c>
      <c r="H23" s="141"/>
      <c r="I23" s="142"/>
    </row>
    <row r="24" spans="1:9" ht="12.75">
      <c r="A24" s="141"/>
      <c r="B24" s="141"/>
      <c r="C24" s="141"/>
      <c r="D24" s="141"/>
      <c r="E24" s="143"/>
      <c r="F24" s="139"/>
      <c r="G24" s="139"/>
      <c r="H24" s="141"/>
      <c r="I24" s="142"/>
    </row>
    <row r="25" spans="1:9" s="144" customFormat="1" ht="15" customHeight="1">
      <c r="A25" s="49" t="s">
        <v>495</v>
      </c>
      <c r="B25" s="152"/>
      <c r="C25" s="152"/>
      <c r="D25" s="152"/>
      <c r="E25" s="152"/>
      <c r="F25" s="153"/>
      <c r="G25" s="153"/>
      <c r="H25" s="154"/>
      <c r="I25" s="50"/>
    </row>
    <row r="26" spans="1:9" s="144" customFormat="1" ht="15" customHeight="1">
      <c r="A26" s="60"/>
      <c r="B26" s="155"/>
      <c r="C26" s="155"/>
      <c r="D26" s="155"/>
      <c r="E26" s="155"/>
      <c r="F26" s="153"/>
      <c r="G26" s="153"/>
      <c r="H26" s="154"/>
      <c r="I26" s="50"/>
    </row>
    <row r="27" spans="1:9" s="62" customFormat="1" ht="15" customHeight="1">
      <c r="A27" s="162" t="s">
        <v>494</v>
      </c>
      <c r="B27" s="156"/>
      <c r="C27" s="156"/>
      <c r="D27" s="156"/>
      <c r="E27" s="279"/>
      <c r="F27" s="279"/>
      <c r="G27" s="279"/>
      <c r="H27" s="154"/>
      <c r="I27" s="50"/>
    </row>
    <row r="28" spans="1:9" s="62" customFormat="1" ht="15" customHeight="1">
      <c r="A28" s="163"/>
      <c r="B28" s="163"/>
      <c r="C28" s="163" t="s">
        <v>488</v>
      </c>
      <c r="D28" s="163"/>
      <c r="E28" s="280" t="s">
        <v>489</v>
      </c>
      <c r="F28" s="280"/>
      <c r="G28" s="280"/>
      <c r="H28" s="154"/>
      <c r="I28" s="50"/>
    </row>
    <row r="29" spans="1:9" s="62" customFormat="1" ht="15" customHeight="1">
      <c r="A29" s="156"/>
      <c r="B29" s="156"/>
      <c r="C29" s="156"/>
      <c r="D29" s="156"/>
      <c r="E29" s="156"/>
      <c r="F29" s="156"/>
      <c r="G29" s="157"/>
      <c r="H29" s="154"/>
      <c r="I29" s="50"/>
    </row>
    <row r="30" spans="1:9" s="62" customFormat="1" ht="15" customHeight="1">
      <c r="A30" s="158" t="s">
        <v>496</v>
      </c>
      <c r="B30" s="156"/>
      <c r="C30" s="159"/>
      <c r="D30" s="159"/>
      <c r="E30" s="156"/>
      <c r="F30" s="156"/>
      <c r="G30" s="156"/>
      <c r="H30" s="157"/>
      <c r="I30" s="50"/>
    </row>
    <row r="31" spans="1:9" s="62" customFormat="1" ht="15" customHeight="1">
      <c r="A31" s="281" t="s">
        <v>497</v>
      </c>
      <c r="B31" s="281"/>
      <c r="C31" s="281"/>
      <c r="D31" s="281"/>
      <c r="E31" s="281"/>
      <c r="F31" s="281"/>
      <c r="G31" s="281"/>
      <c r="H31" s="281"/>
      <c r="I31" s="50"/>
    </row>
    <row r="32" spans="1:9" s="62" customFormat="1" ht="15" customHeight="1">
      <c r="A32" s="154"/>
      <c r="B32" s="154"/>
      <c r="C32" s="154"/>
      <c r="D32" s="154"/>
      <c r="E32" s="154"/>
      <c r="F32" s="154"/>
      <c r="G32" s="154"/>
      <c r="H32" s="154"/>
      <c r="I32" s="50"/>
    </row>
    <row r="33" spans="1:9" s="62" customFormat="1" ht="9.75" customHeight="1">
      <c r="A33" s="154" t="s">
        <v>411</v>
      </c>
      <c r="B33" s="154"/>
      <c r="C33" s="154"/>
      <c r="D33" s="154"/>
      <c r="E33" s="154"/>
      <c r="F33" s="154"/>
      <c r="G33" s="154"/>
      <c r="H33" s="154"/>
      <c r="I33" s="50"/>
    </row>
    <row r="34" spans="1:9" s="62" customFormat="1" ht="12.75">
      <c r="A34" s="154" t="s">
        <v>490</v>
      </c>
      <c r="B34" s="154"/>
      <c r="C34" s="160" t="s">
        <v>492</v>
      </c>
      <c r="D34" s="161"/>
      <c r="E34" s="154"/>
      <c r="F34" s="154"/>
      <c r="G34" s="154"/>
      <c r="H34" s="154"/>
      <c r="I34" s="50"/>
    </row>
    <row r="35" spans="1:9" s="62" customFormat="1" ht="12.75">
      <c r="A35" s="154" t="s">
        <v>491</v>
      </c>
      <c r="B35" s="154"/>
      <c r="C35" s="160" t="s">
        <v>492</v>
      </c>
      <c r="D35" s="162"/>
      <c r="E35" s="154" t="s">
        <v>493</v>
      </c>
      <c r="F35" s="154"/>
      <c r="G35" s="154"/>
      <c r="H35" s="154"/>
      <c r="I35" s="50"/>
    </row>
    <row r="36" spans="1:9" s="62" customFormat="1" ht="12.75">
      <c r="A36" s="118"/>
      <c r="B36" s="118"/>
      <c r="C36" s="118"/>
      <c r="D36" s="118"/>
      <c r="E36" s="122"/>
      <c r="F36" s="123"/>
      <c r="G36" s="123"/>
      <c r="H36" s="118"/>
      <c r="I36" s="118"/>
    </row>
    <row r="37" spans="1:9" s="62" customFormat="1" ht="12.75">
      <c r="A37" s="118"/>
      <c r="B37" s="118"/>
      <c r="C37" s="118"/>
      <c r="D37" s="118"/>
      <c r="E37" s="122"/>
      <c r="F37" s="123"/>
      <c r="G37" s="123"/>
      <c r="H37" s="118"/>
      <c r="I37" s="118"/>
    </row>
    <row r="38" spans="1:9" s="62" customFormat="1" ht="12.75">
      <c r="A38" s="118"/>
      <c r="B38" s="118"/>
      <c r="C38" s="118"/>
      <c r="D38" s="118"/>
      <c r="E38" s="122"/>
      <c r="F38" s="123"/>
      <c r="G38" s="123"/>
      <c r="H38" s="118"/>
      <c r="I38" s="118"/>
    </row>
    <row r="39" spans="1:9" s="62" customFormat="1" ht="12.75">
      <c r="A39" s="118"/>
      <c r="B39" s="118"/>
      <c r="C39" s="118"/>
      <c r="D39" s="118"/>
      <c r="E39" s="122"/>
      <c r="F39" s="123"/>
      <c r="G39" s="123"/>
      <c r="H39" s="118"/>
      <c r="I39" s="118"/>
    </row>
  </sheetData>
  <sheetProtection sheet="1" objects="1" scenarios="1"/>
  <mergeCells count="28">
    <mergeCell ref="E27:G27"/>
    <mergeCell ref="E28:G28"/>
    <mergeCell ref="A31:H31"/>
    <mergeCell ref="A2:D2"/>
    <mergeCell ref="A4:D4"/>
    <mergeCell ref="C15:D15"/>
    <mergeCell ref="C16:D16"/>
    <mergeCell ref="C9:D9"/>
    <mergeCell ref="C10:D10"/>
    <mergeCell ref="C12:D12"/>
    <mergeCell ref="A1:I1"/>
    <mergeCell ref="A19:B22"/>
    <mergeCell ref="B5:D5"/>
    <mergeCell ref="A5:A18"/>
    <mergeCell ref="C6:D6"/>
    <mergeCell ref="C14:D14"/>
    <mergeCell ref="B9:B18"/>
    <mergeCell ref="C21:D21"/>
    <mergeCell ref="C20:D20"/>
    <mergeCell ref="C17:D17"/>
    <mergeCell ref="A23:D23"/>
    <mergeCell ref="A3:D3"/>
    <mergeCell ref="C22:D22"/>
    <mergeCell ref="C19:D19"/>
    <mergeCell ref="B8:D8"/>
    <mergeCell ref="B7:D7"/>
    <mergeCell ref="C18:D18"/>
    <mergeCell ref="C13:D13"/>
  </mergeCells>
  <printOptions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1"/>
  <dimension ref="A1:P603"/>
  <sheetViews>
    <sheetView zoomScale="115" zoomScaleNormal="115" zoomScalePageLayoutView="0" workbookViewId="0" topLeftCell="A1">
      <selection activeCell="C4" sqref="C4"/>
    </sheetView>
  </sheetViews>
  <sheetFormatPr defaultColWidth="9.00390625" defaultRowHeight="12.75"/>
  <cols>
    <col min="1" max="1" width="11.00390625" style="3" customWidth="1"/>
    <col min="2" max="2" width="10.625" style="3" customWidth="1"/>
    <col min="3" max="3" width="9.00390625" style="3" customWidth="1"/>
    <col min="4" max="4" width="20.125" style="3" customWidth="1"/>
    <col min="5" max="5" width="11.25390625" style="3" customWidth="1"/>
    <col min="6" max="10" width="9.00390625" style="3" customWidth="1"/>
    <col min="11" max="11" width="12.375" style="3" hidden="1" customWidth="1"/>
    <col min="12" max="12" width="11.375" style="3" hidden="1" customWidth="1"/>
    <col min="13" max="13" width="9.25390625" style="3" hidden="1" customWidth="1"/>
    <col min="14" max="14" width="10.25390625" style="3" hidden="1" customWidth="1"/>
    <col min="15" max="15" width="10.625" style="3" hidden="1" customWidth="1"/>
    <col min="16" max="16" width="0" style="3" hidden="1" customWidth="1"/>
    <col min="17" max="16384" width="9.00390625" style="3" customWidth="1"/>
  </cols>
  <sheetData>
    <row r="1" spans="1:16" ht="21" thickBot="1">
      <c r="A1" s="38"/>
      <c r="B1" s="38"/>
      <c r="C1" s="38"/>
      <c r="D1" s="38"/>
      <c r="E1" s="39" t="s">
        <v>456</v>
      </c>
      <c r="F1" s="38"/>
      <c r="G1" s="38"/>
      <c r="H1" s="38"/>
      <c r="I1" s="38"/>
      <c r="L1" s="4"/>
      <c r="M1" s="5"/>
      <c r="N1" s="6" t="s">
        <v>457</v>
      </c>
      <c r="O1" s="5"/>
      <c r="P1" s="7"/>
    </row>
    <row r="2" spans="1:16" ht="15.75">
      <c r="A2" s="38"/>
      <c r="B2" s="38"/>
      <c r="C2" s="38"/>
      <c r="D2" s="38"/>
      <c r="E2" s="40" t="s">
        <v>472</v>
      </c>
      <c r="F2" s="38"/>
      <c r="G2" s="38"/>
      <c r="H2" s="38"/>
      <c r="I2" s="38"/>
      <c r="K2" s="48" t="s">
        <v>467</v>
      </c>
      <c r="L2" s="9" t="s">
        <v>287</v>
      </c>
      <c r="M2" s="10"/>
      <c r="N2" s="10"/>
      <c r="O2" s="10"/>
      <c r="P2" s="11">
        <f>'Таб 1'!E9</f>
        <v>0</v>
      </c>
    </row>
    <row r="3" spans="1:16" ht="15.75">
      <c r="A3" s="41"/>
      <c r="B3" s="41"/>
      <c r="C3" s="41"/>
      <c r="D3" s="41"/>
      <c r="E3" s="42" t="s">
        <v>471</v>
      </c>
      <c r="F3" s="41"/>
      <c r="G3" s="41"/>
      <c r="H3" s="41"/>
      <c r="I3" s="41"/>
      <c r="L3" s="12" t="s">
        <v>468</v>
      </c>
      <c r="M3" s="13"/>
      <c r="N3" s="13"/>
      <c r="O3" s="13"/>
      <c r="P3" s="14">
        <f>'Таб 1'!E8</f>
        <v>0</v>
      </c>
    </row>
    <row r="4" spans="1:16" ht="18.75">
      <c r="A4" s="15" t="s">
        <v>286</v>
      </c>
      <c r="B4" s="10"/>
      <c r="C4" s="16"/>
      <c r="D4" s="10"/>
      <c r="E4" s="17"/>
      <c r="F4" s="10"/>
      <c r="G4" s="10"/>
      <c r="H4" s="10"/>
      <c r="I4" s="10"/>
      <c r="L4" s="9" t="s">
        <v>288</v>
      </c>
      <c r="M4" s="10"/>
      <c r="N4" s="10"/>
      <c r="O4" s="10"/>
      <c r="P4" s="11">
        <f>'Таб 1'!F9</f>
        <v>0</v>
      </c>
    </row>
    <row r="5" spans="1:16" ht="18.75">
      <c r="A5" s="18" t="s">
        <v>458</v>
      </c>
      <c r="B5" s="19" t="s">
        <v>463</v>
      </c>
      <c r="C5" s="20">
        <v>2012</v>
      </c>
      <c r="D5" s="21" t="s">
        <v>459</v>
      </c>
      <c r="E5" s="10"/>
      <c r="F5" s="10"/>
      <c r="G5" s="10"/>
      <c r="H5" s="10"/>
      <c r="I5" s="10"/>
      <c r="L5" s="12" t="s">
        <v>468</v>
      </c>
      <c r="M5" s="13"/>
      <c r="N5" s="13"/>
      <c r="O5" s="13"/>
      <c r="P5" s="14">
        <f>'Таб 1'!F8</f>
        <v>0</v>
      </c>
    </row>
    <row r="6" spans="1:16" ht="12.75">
      <c r="A6" s="13"/>
      <c r="B6" s="13"/>
      <c r="C6" s="13"/>
      <c r="D6" s="13"/>
      <c r="E6" s="13"/>
      <c r="F6" s="13"/>
      <c r="G6" s="13"/>
      <c r="H6" s="13"/>
      <c r="I6" s="13"/>
      <c r="L6" s="9" t="s">
        <v>289</v>
      </c>
      <c r="M6" s="10"/>
      <c r="N6" s="10"/>
      <c r="O6" s="10"/>
      <c r="P6" s="11">
        <f>'Таб 1'!G9</f>
        <v>0</v>
      </c>
    </row>
    <row r="7" spans="1:16" ht="15.75">
      <c r="A7" s="22"/>
      <c r="B7" s="22"/>
      <c r="C7" s="23"/>
      <c r="D7" s="22"/>
      <c r="E7" s="24"/>
      <c r="F7" s="22"/>
      <c r="G7" s="22"/>
      <c r="H7" s="22"/>
      <c r="I7" s="22"/>
      <c r="L7" s="12" t="s">
        <v>468</v>
      </c>
      <c r="M7" s="13"/>
      <c r="N7" s="13"/>
      <c r="O7" s="13"/>
      <c r="P7" s="14">
        <f>'Таб 1'!G8</f>
        <v>0</v>
      </c>
    </row>
    <row r="8" spans="1:16" ht="16.5">
      <c r="A8" s="25"/>
      <c r="B8" s="22"/>
      <c r="C8" s="23"/>
      <c r="D8" s="22"/>
      <c r="E8" s="26"/>
      <c r="F8" s="22"/>
      <c r="G8" s="27"/>
      <c r="H8" s="22"/>
      <c r="I8" s="22"/>
      <c r="L8" s="9" t="s">
        <v>290</v>
      </c>
      <c r="M8" s="10"/>
      <c r="N8" s="10"/>
      <c r="O8" s="10"/>
      <c r="P8" s="11">
        <f>'Таб 1'!H9</f>
        <v>0</v>
      </c>
    </row>
    <row r="9" spans="1:16" ht="16.5">
      <c r="A9" s="28"/>
      <c r="B9" s="1"/>
      <c r="C9" s="29"/>
      <c r="D9" s="1"/>
      <c r="E9" s="30"/>
      <c r="F9" s="1"/>
      <c r="G9" s="10"/>
      <c r="H9" s="10"/>
      <c r="I9" s="10"/>
      <c r="L9" s="12" t="s">
        <v>468</v>
      </c>
      <c r="M9" s="13"/>
      <c r="N9" s="13"/>
      <c r="O9" s="13"/>
      <c r="P9" s="14">
        <f>'Таб 1'!H8</f>
        <v>0</v>
      </c>
    </row>
    <row r="10" spans="1:16" ht="16.5">
      <c r="A10" s="31"/>
      <c r="B10" s="32"/>
      <c r="C10" s="33"/>
      <c r="D10" s="32"/>
      <c r="E10" s="34" t="s">
        <v>30</v>
      </c>
      <c r="F10" s="1"/>
      <c r="G10" s="10"/>
      <c r="H10" s="10"/>
      <c r="I10" s="10"/>
      <c r="L10" s="9" t="s">
        <v>291</v>
      </c>
      <c r="M10" s="10"/>
      <c r="N10" s="10"/>
      <c r="O10" s="10"/>
      <c r="P10" s="11">
        <f>'Таб 1'!I9</f>
        <v>0</v>
      </c>
    </row>
    <row r="11" spans="1:16" ht="16.5">
      <c r="A11" s="25"/>
      <c r="B11" s="22"/>
      <c r="C11" s="23"/>
      <c r="D11" s="22"/>
      <c r="E11" s="26"/>
      <c r="F11" s="22"/>
      <c r="G11" s="27"/>
      <c r="H11" s="22"/>
      <c r="I11" s="22"/>
      <c r="L11" s="12" t="s">
        <v>468</v>
      </c>
      <c r="M11" s="13"/>
      <c r="N11" s="13"/>
      <c r="O11" s="13"/>
      <c r="P11" s="14">
        <f>'Таб 1'!I8</f>
        <v>0</v>
      </c>
    </row>
    <row r="12" spans="1:16" ht="15" customHeight="1">
      <c r="A12" s="28"/>
      <c r="B12" s="1"/>
      <c r="C12" s="29"/>
      <c r="D12" s="1"/>
      <c r="E12" s="30"/>
      <c r="F12" s="1"/>
      <c r="G12" s="10"/>
      <c r="H12" s="10"/>
      <c r="I12" s="10"/>
      <c r="L12" s="9" t="s">
        <v>292</v>
      </c>
      <c r="M12" s="10"/>
      <c r="N12" s="10"/>
      <c r="O12" s="10"/>
      <c r="P12" s="11">
        <f>'Таб 1'!J9</f>
        <v>0</v>
      </c>
    </row>
    <row r="13" spans="1:16" ht="15" customHeight="1">
      <c r="A13" s="31"/>
      <c r="B13" s="32"/>
      <c r="C13" s="33"/>
      <c r="D13" s="32"/>
      <c r="E13" s="34"/>
      <c r="F13" s="1"/>
      <c r="G13" s="10"/>
      <c r="H13" s="10"/>
      <c r="I13" s="10"/>
      <c r="L13" s="12" t="s">
        <v>468</v>
      </c>
      <c r="M13" s="13"/>
      <c r="N13" s="13"/>
      <c r="O13" s="13"/>
      <c r="P13" s="14">
        <f>'Таб 1'!J8</f>
        <v>0</v>
      </c>
    </row>
    <row r="14" spans="1:16" ht="16.5">
      <c r="A14" s="25"/>
      <c r="B14" s="22"/>
      <c r="C14" s="23"/>
      <c r="D14" s="22"/>
      <c r="E14" s="26"/>
      <c r="F14" s="22"/>
      <c r="G14" s="27"/>
      <c r="H14" s="22"/>
      <c r="I14" s="22"/>
      <c r="L14" s="9" t="s">
        <v>293</v>
      </c>
      <c r="M14" s="10"/>
      <c r="N14" s="10"/>
      <c r="O14" s="10"/>
      <c r="P14" s="11">
        <f>'Таб 1'!K9</f>
        <v>0</v>
      </c>
    </row>
    <row r="15" spans="1:16" ht="16.5">
      <c r="A15" s="28"/>
      <c r="B15" s="1"/>
      <c r="C15" s="29"/>
      <c r="D15" s="1"/>
      <c r="E15" s="30"/>
      <c r="F15" s="1"/>
      <c r="G15" s="10"/>
      <c r="H15" s="10"/>
      <c r="I15" s="10"/>
      <c r="L15" s="12" t="s">
        <v>468</v>
      </c>
      <c r="M15" s="13"/>
      <c r="N15" s="13"/>
      <c r="O15" s="13"/>
      <c r="P15" s="14">
        <f>'Таб 1'!K8</f>
        <v>0</v>
      </c>
    </row>
    <row r="16" spans="1:16" ht="16.5">
      <c r="A16" s="31"/>
      <c r="B16" s="32"/>
      <c r="C16" s="33"/>
      <c r="D16" s="32"/>
      <c r="E16" s="34"/>
      <c r="F16" s="1"/>
      <c r="G16" s="10"/>
      <c r="H16" s="10"/>
      <c r="I16" s="10"/>
      <c r="L16" s="9" t="s">
        <v>294</v>
      </c>
      <c r="M16" s="10"/>
      <c r="N16" s="10"/>
      <c r="O16" s="10"/>
      <c r="P16" s="11">
        <f>'Таб 1'!L9</f>
        <v>0</v>
      </c>
    </row>
    <row r="17" spans="1:16" ht="16.5">
      <c r="A17" s="25"/>
      <c r="B17" s="22"/>
      <c r="C17" s="23"/>
      <c r="D17" s="22"/>
      <c r="E17" s="26"/>
      <c r="F17" s="22"/>
      <c r="G17" s="27"/>
      <c r="H17" s="22"/>
      <c r="I17" s="22"/>
      <c r="L17" s="12" t="s">
        <v>468</v>
      </c>
      <c r="M17" s="13"/>
      <c r="N17" s="13"/>
      <c r="O17" s="13"/>
      <c r="P17" s="14">
        <f>'Таб 1'!L8</f>
        <v>0</v>
      </c>
    </row>
    <row r="18" spans="1:16" ht="16.5">
      <c r="A18" s="28"/>
      <c r="B18" s="1"/>
      <c r="C18" s="29"/>
      <c r="D18" s="1"/>
      <c r="E18" s="30"/>
      <c r="F18" s="1"/>
      <c r="G18" s="10"/>
      <c r="H18" s="10"/>
      <c r="I18" s="10"/>
      <c r="L18" s="9" t="s">
        <v>295</v>
      </c>
      <c r="M18" s="10"/>
      <c r="N18" s="10"/>
      <c r="O18" s="10"/>
      <c r="P18" s="11">
        <f>'Таб 1'!M9</f>
        <v>0</v>
      </c>
    </row>
    <row r="19" spans="1:16" ht="17.25" thickBot="1">
      <c r="A19" s="31"/>
      <c r="B19" s="32"/>
      <c r="C19" s="33"/>
      <c r="D19" s="32"/>
      <c r="E19" s="34"/>
      <c r="F19" s="1"/>
      <c r="G19" s="10"/>
      <c r="H19" s="10"/>
      <c r="I19" s="10"/>
      <c r="L19" s="35" t="s">
        <v>468</v>
      </c>
      <c r="M19" s="36"/>
      <c r="N19" s="36"/>
      <c r="O19" s="36"/>
      <c r="P19" s="37">
        <f>'Таб 1'!M8</f>
        <v>0</v>
      </c>
    </row>
    <row r="20" spans="1:16" ht="16.5">
      <c r="A20" s="25"/>
      <c r="B20" s="22"/>
      <c r="C20" s="23"/>
      <c r="D20" s="22"/>
      <c r="E20" s="26"/>
      <c r="F20" s="22"/>
      <c r="G20" s="27"/>
      <c r="H20" s="22"/>
      <c r="I20" s="22"/>
      <c r="L20" s="9" t="s">
        <v>296</v>
      </c>
      <c r="M20" s="10"/>
      <c r="N20" s="10"/>
      <c r="O20" s="10"/>
      <c r="P20" s="11">
        <f>'Таб 1'!E10</f>
        <v>0</v>
      </c>
    </row>
    <row r="21" spans="1:16" ht="16.5">
      <c r="A21" s="28"/>
      <c r="B21" s="1"/>
      <c r="C21" s="29"/>
      <c r="D21" s="1"/>
      <c r="E21" s="30"/>
      <c r="F21" s="1"/>
      <c r="G21" s="10"/>
      <c r="H21" s="10"/>
      <c r="I21" s="10"/>
      <c r="L21" s="12" t="s">
        <v>487</v>
      </c>
      <c r="M21" s="13"/>
      <c r="N21" s="13"/>
      <c r="O21" s="13"/>
      <c r="P21" s="14">
        <f>'Таб 1'!E9</f>
        <v>0</v>
      </c>
    </row>
    <row r="22" spans="1:16" ht="16.5">
      <c r="A22" s="31"/>
      <c r="B22" s="32"/>
      <c r="C22" s="33"/>
      <c r="D22" s="32"/>
      <c r="E22" s="34"/>
      <c r="F22" s="1"/>
      <c r="G22" s="10"/>
      <c r="H22" s="10"/>
      <c r="I22" s="10"/>
      <c r="L22" s="9" t="s">
        <v>297</v>
      </c>
      <c r="M22" s="10"/>
      <c r="N22" s="10"/>
      <c r="O22" s="10"/>
      <c r="P22" s="11">
        <f>'Таб 1'!F10</f>
        <v>0</v>
      </c>
    </row>
    <row r="23" spans="1:16" ht="16.5">
      <c r="A23" s="25"/>
      <c r="B23" s="22"/>
      <c r="C23" s="23"/>
      <c r="D23" s="22"/>
      <c r="E23" s="26"/>
      <c r="F23" s="22"/>
      <c r="G23" s="27"/>
      <c r="H23" s="22"/>
      <c r="I23" s="22"/>
      <c r="L23" s="12" t="s">
        <v>487</v>
      </c>
      <c r="M23" s="13"/>
      <c r="N23" s="13"/>
      <c r="O23" s="13"/>
      <c r="P23" s="14">
        <f>'Таб 1'!F9</f>
        <v>0</v>
      </c>
    </row>
    <row r="24" spans="1:16" ht="16.5">
      <c r="A24" s="28"/>
      <c r="B24" s="1"/>
      <c r="C24" s="29"/>
      <c r="D24" s="1"/>
      <c r="E24" s="30"/>
      <c r="F24" s="1"/>
      <c r="G24" s="10"/>
      <c r="H24" s="10"/>
      <c r="I24" s="10"/>
      <c r="L24" s="9" t="s">
        <v>298</v>
      </c>
      <c r="M24" s="10"/>
      <c r="N24" s="10"/>
      <c r="O24" s="10"/>
      <c r="P24" s="11">
        <f>'Таб 1'!G10</f>
        <v>0</v>
      </c>
    </row>
    <row r="25" spans="1:16" ht="16.5">
      <c r="A25" s="31"/>
      <c r="B25" s="32"/>
      <c r="C25" s="33"/>
      <c r="D25" s="32"/>
      <c r="E25" s="34"/>
      <c r="F25" s="1"/>
      <c r="G25" s="10"/>
      <c r="H25" s="10"/>
      <c r="I25" s="10"/>
      <c r="L25" s="12" t="s">
        <v>487</v>
      </c>
      <c r="M25" s="13"/>
      <c r="N25" s="13"/>
      <c r="O25" s="13"/>
      <c r="P25" s="14">
        <f>'Таб 1'!G9</f>
        <v>0</v>
      </c>
    </row>
    <row r="26" spans="1:16" ht="16.5">
      <c r="A26" s="25"/>
      <c r="B26" s="22"/>
      <c r="C26" s="23"/>
      <c r="D26" s="22"/>
      <c r="E26" s="26"/>
      <c r="F26" s="22"/>
      <c r="G26" s="27"/>
      <c r="H26" s="22"/>
      <c r="I26" s="22"/>
      <c r="L26" s="9" t="s">
        <v>299</v>
      </c>
      <c r="M26" s="10"/>
      <c r="N26" s="10"/>
      <c r="O26" s="10"/>
      <c r="P26" s="11">
        <f>'Таб 1'!H10</f>
        <v>0</v>
      </c>
    </row>
    <row r="27" spans="1:16" ht="16.5">
      <c r="A27" s="28"/>
      <c r="B27" s="1"/>
      <c r="C27" s="29"/>
      <c r="D27" s="1"/>
      <c r="E27" s="30"/>
      <c r="F27" s="1"/>
      <c r="G27" s="10"/>
      <c r="H27" s="10"/>
      <c r="I27" s="10"/>
      <c r="L27" s="12" t="s">
        <v>487</v>
      </c>
      <c r="M27" s="13"/>
      <c r="N27" s="13"/>
      <c r="O27" s="13"/>
      <c r="P27" s="14">
        <f>'Таб 1'!H9</f>
        <v>0</v>
      </c>
    </row>
    <row r="28" spans="1:16" ht="16.5">
      <c r="A28" s="31"/>
      <c r="B28" s="32"/>
      <c r="C28" s="33"/>
      <c r="D28" s="32"/>
      <c r="E28" s="34"/>
      <c r="F28" s="1"/>
      <c r="G28" s="10"/>
      <c r="H28" s="10"/>
      <c r="I28" s="10"/>
      <c r="L28" s="9" t="s">
        <v>300</v>
      </c>
      <c r="M28" s="10"/>
      <c r="N28" s="10"/>
      <c r="O28" s="10"/>
      <c r="P28" s="11">
        <f>'Таб 1'!I10</f>
        <v>0</v>
      </c>
    </row>
    <row r="29" spans="1:16" ht="16.5">
      <c r="A29" s="25"/>
      <c r="B29" s="22"/>
      <c r="C29" s="23"/>
      <c r="D29" s="22"/>
      <c r="E29" s="26"/>
      <c r="F29" s="22"/>
      <c r="G29" s="27"/>
      <c r="H29" s="22"/>
      <c r="I29" s="22"/>
      <c r="L29" s="12" t="s">
        <v>487</v>
      </c>
      <c r="M29" s="13"/>
      <c r="N29" s="13"/>
      <c r="O29" s="13"/>
      <c r="P29" s="14">
        <f>'Таб 1'!I9</f>
        <v>0</v>
      </c>
    </row>
    <row r="30" spans="1:16" ht="16.5">
      <c r="A30" s="28"/>
      <c r="B30" s="1"/>
      <c r="C30" s="29"/>
      <c r="D30" s="1"/>
      <c r="E30" s="30"/>
      <c r="F30" s="1"/>
      <c r="G30" s="10"/>
      <c r="H30" s="10"/>
      <c r="I30" s="10"/>
      <c r="L30" s="9" t="s">
        <v>301</v>
      </c>
      <c r="M30" s="10"/>
      <c r="N30" s="10"/>
      <c r="O30" s="10"/>
      <c r="P30" s="11">
        <f>'Таб 1'!J10</f>
        <v>0</v>
      </c>
    </row>
    <row r="31" spans="1:16" ht="16.5">
      <c r="A31" s="31"/>
      <c r="B31" s="32"/>
      <c r="C31" s="33"/>
      <c r="D31" s="32"/>
      <c r="E31" s="34"/>
      <c r="F31" s="1"/>
      <c r="G31" s="10"/>
      <c r="H31" s="10"/>
      <c r="I31" s="10"/>
      <c r="L31" s="12" t="s">
        <v>487</v>
      </c>
      <c r="M31" s="13"/>
      <c r="N31" s="13"/>
      <c r="O31" s="13"/>
      <c r="P31" s="14">
        <f>'Таб 1'!J9</f>
        <v>0</v>
      </c>
    </row>
    <row r="32" spans="1:16" ht="16.5">
      <c r="A32" s="25"/>
      <c r="B32" s="22"/>
      <c r="C32" s="23"/>
      <c r="D32" s="22"/>
      <c r="E32" s="26"/>
      <c r="F32" s="22"/>
      <c r="G32" s="27"/>
      <c r="H32" s="22"/>
      <c r="I32" s="22"/>
      <c r="L32" s="9" t="s">
        <v>302</v>
      </c>
      <c r="M32" s="10"/>
      <c r="N32" s="10"/>
      <c r="O32" s="10"/>
      <c r="P32" s="11">
        <f>'Таб 1'!K10</f>
        <v>0</v>
      </c>
    </row>
    <row r="33" spans="1:16" ht="16.5">
      <c r="A33" s="28"/>
      <c r="B33" s="1"/>
      <c r="C33" s="29"/>
      <c r="D33" s="1"/>
      <c r="E33" s="30"/>
      <c r="F33" s="1"/>
      <c r="G33" s="10"/>
      <c r="H33" s="10"/>
      <c r="I33" s="10"/>
      <c r="L33" s="12" t="s">
        <v>487</v>
      </c>
      <c r="M33" s="13"/>
      <c r="N33" s="13"/>
      <c r="O33" s="13"/>
      <c r="P33" s="14">
        <f>'Таб 1'!K9</f>
        <v>0</v>
      </c>
    </row>
    <row r="34" spans="1:16" ht="16.5">
      <c r="A34" s="31"/>
      <c r="B34" s="32"/>
      <c r="C34" s="33"/>
      <c r="D34" s="32"/>
      <c r="E34" s="34"/>
      <c r="F34" s="1"/>
      <c r="G34" s="10"/>
      <c r="H34" s="10"/>
      <c r="I34" s="10"/>
      <c r="L34" s="9" t="s">
        <v>303</v>
      </c>
      <c r="M34" s="10"/>
      <c r="N34" s="10"/>
      <c r="O34" s="10"/>
      <c r="P34" s="11">
        <f>'Таб 1'!L10</f>
        <v>0</v>
      </c>
    </row>
    <row r="35" spans="1:16" ht="16.5">
      <c r="A35" s="25"/>
      <c r="B35" s="22"/>
      <c r="C35" s="23"/>
      <c r="D35" s="22"/>
      <c r="E35" s="26"/>
      <c r="F35" s="22"/>
      <c r="G35" s="27"/>
      <c r="H35" s="22"/>
      <c r="I35" s="22"/>
      <c r="L35" s="12" t="s">
        <v>487</v>
      </c>
      <c r="M35" s="13"/>
      <c r="N35" s="13"/>
      <c r="O35" s="13"/>
      <c r="P35" s="14">
        <f>'Таб 1'!L9</f>
        <v>0</v>
      </c>
    </row>
    <row r="36" spans="1:16" ht="16.5">
      <c r="A36" s="28"/>
      <c r="B36" s="1"/>
      <c r="C36" s="29"/>
      <c r="D36" s="1"/>
      <c r="E36" s="30"/>
      <c r="F36" s="1"/>
      <c r="G36" s="10"/>
      <c r="H36" s="10"/>
      <c r="I36" s="10"/>
      <c r="L36" s="9" t="s">
        <v>304</v>
      </c>
      <c r="M36" s="10"/>
      <c r="N36" s="10"/>
      <c r="O36" s="10"/>
      <c r="P36" s="149">
        <f>'Таб 1'!M10</f>
        <v>0</v>
      </c>
    </row>
    <row r="37" spans="1:16" ht="17.25" thickBot="1">
      <c r="A37" s="31"/>
      <c r="B37" s="32"/>
      <c r="C37" s="33"/>
      <c r="D37" s="32"/>
      <c r="E37" s="34"/>
      <c r="F37" s="1"/>
      <c r="G37" s="10"/>
      <c r="H37" s="10"/>
      <c r="I37" s="10"/>
      <c r="L37" s="35" t="s">
        <v>487</v>
      </c>
      <c r="M37" s="36"/>
      <c r="N37" s="36"/>
      <c r="O37" s="36"/>
      <c r="P37" s="37">
        <f>'Таб 1'!M9</f>
        <v>0</v>
      </c>
    </row>
    <row r="38" spans="1:16" ht="16.5">
      <c r="A38" s="25"/>
      <c r="B38" s="22"/>
      <c r="C38" s="23"/>
      <c r="D38" s="22"/>
      <c r="E38" s="26"/>
      <c r="F38" s="22"/>
      <c r="G38" s="27"/>
      <c r="H38" s="22"/>
      <c r="I38" s="22"/>
      <c r="L38" s="9" t="s">
        <v>306</v>
      </c>
      <c r="M38" s="10"/>
      <c r="N38" s="10"/>
      <c r="O38" s="10"/>
      <c r="P38" s="11">
        <f>SUM('Таб 1'!E12:E14)</f>
        <v>0</v>
      </c>
    </row>
    <row r="39" spans="1:16" ht="16.5">
      <c r="A39" s="28"/>
      <c r="B39" s="1"/>
      <c r="C39" s="29"/>
      <c r="D39" s="1"/>
      <c r="E39" s="30"/>
      <c r="F39" s="1"/>
      <c r="G39" s="10"/>
      <c r="H39" s="10"/>
      <c r="I39" s="10"/>
      <c r="L39" s="12" t="s">
        <v>305</v>
      </c>
      <c r="M39" s="13"/>
      <c r="N39" s="13"/>
      <c r="O39" s="13"/>
      <c r="P39" s="14">
        <f>'Таб 1'!E11</f>
        <v>0</v>
      </c>
    </row>
    <row r="40" spans="1:16" ht="16.5">
      <c r="A40" s="31"/>
      <c r="B40" s="32"/>
      <c r="C40" s="33"/>
      <c r="D40" s="32"/>
      <c r="E40" s="34"/>
      <c r="F40" s="1"/>
      <c r="G40" s="10"/>
      <c r="H40" s="10"/>
      <c r="I40" s="10"/>
      <c r="L40" s="9" t="s">
        <v>307</v>
      </c>
      <c r="M40" s="10"/>
      <c r="N40" s="10"/>
      <c r="O40" s="10"/>
      <c r="P40" s="11">
        <f>SUM('Таб 1'!F12:F14)</f>
        <v>0</v>
      </c>
    </row>
    <row r="41" spans="1:16" ht="16.5">
      <c r="A41" s="25"/>
      <c r="B41" s="22"/>
      <c r="C41" s="23"/>
      <c r="D41" s="22"/>
      <c r="E41" s="26"/>
      <c r="F41" s="22"/>
      <c r="G41" s="27"/>
      <c r="H41" s="22"/>
      <c r="I41" s="22"/>
      <c r="L41" s="12" t="s">
        <v>305</v>
      </c>
      <c r="M41" s="13"/>
      <c r="N41" s="13"/>
      <c r="O41" s="13"/>
      <c r="P41" s="14">
        <f>'Таб 1'!F11</f>
        <v>0</v>
      </c>
    </row>
    <row r="42" spans="1:16" ht="16.5">
      <c r="A42" s="28"/>
      <c r="B42" s="1"/>
      <c r="C42" s="29"/>
      <c r="D42" s="1"/>
      <c r="E42" s="30"/>
      <c r="F42" s="1"/>
      <c r="G42" s="10"/>
      <c r="H42" s="10"/>
      <c r="I42" s="10"/>
      <c r="L42" s="9" t="s">
        <v>308</v>
      </c>
      <c r="M42" s="10"/>
      <c r="N42" s="10"/>
      <c r="O42" s="10"/>
      <c r="P42" s="11">
        <f>SUM('Таб 1'!G12:G14)</f>
        <v>0</v>
      </c>
    </row>
    <row r="43" spans="1:16" ht="16.5">
      <c r="A43" s="31"/>
      <c r="B43" s="32"/>
      <c r="C43" s="33"/>
      <c r="D43" s="32"/>
      <c r="E43" s="34"/>
      <c r="F43" s="1"/>
      <c r="G43" s="10"/>
      <c r="H43" s="10"/>
      <c r="I43" s="10"/>
      <c r="L43" s="12" t="s">
        <v>305</v>
      </c>
      <c r="M43" s="13"/>
      <c r="N43" s="13"/>
      <c r="O43" s="13"/>
      <c r="P43" s="14">
        <f>'Таб 1'!G11</f>
        <v>0</v>
      </c>
    </row>
    <row r="44" spans="1:16" ht="16.5">
      <c r="A44" s="25"/>
      <c r="B44" s="22"/>
      <c r="C44" s="23"/>
      <c r="D44" s="22"/>
      <c r="E44" s="26"/>
      <c r="F44" s="22"/>
      <c r="G44" s="27"/>
      <c r="H44" s="22"/>
      <c r="I44" s="22"/>
      <c r="L44" s="150" t="s">
        <v>309</v>
      </c>
      <c r="M44" s="10"/>
      <c r="N44" s="10"/>
      <c r="O44" s="10"/>
      <c r="P44" s="11">
        <f>SUM('Таб 1'!H12:H14)</f>
        <v>0</v>
      </c>
    </row>
    <row r="45" spans="1:16" ht="16.5">
      <c r="A45" s="28"/>
      <c r="B45" s="1"/>
      <c r="C45" s="29"/>
      <c r="D45" s="1"/>
      <c r="E45" s="30"/>
      <c r="F45" s="1"/>
      <c r="G45" s="10"/>
      <c r="H45" s="10"/>
      <c r="I45" s="10"/>
      <c r="L45" s="12" t="s">
        <v>305</v>
      </c>
      <c r="M45" s="13"/>
      <c r="N45" s="13"/>
      <c r="O45" s="13"/>
      <c r="P45" s="14">
        <f>'Таб 1'!H11</f>
        <v>0</v>
      </c>
    </row>
    <row r="46" spans="1:16" ht="16.5">
      <c r="A46" s="31"/>
      <c r="B46" s="32"/>
      <c r="C46" s="33"/>
      <c r="D46" s="32"/>
      <c r="E46" s="34"/>
      <c r="F46" s="1"/>
      <c r="G46" s="10"/>
      <c r="H46" s="10"/>
      <c r="I46" s="10"/>
      <c r="L46" s="9" t="s">
        <v>310</v>
      </c>
      <c r="M46" s="10"/>
      <c r="N46" s="10"/>
      <c r="O46" s="10"/>
      <c r="P46" s="11">
        <f>SUM('Таб 1'!I12:I14)</f>
        <v>0</v>
      </c>
    </row>
    <row r="47" spans="1:16" ht="16.5">
      <c r="A47" s="25"/>
      <c r="B47" s="22"/>
      <c r="C47" s="23"/>
      <c r="D47" s="22"/>
      <c r="E47" s="26"/>
      <c r="F47" s="22"/>
      <c r="G47" s="27"/>
      <c r="H47" s="22"/>
      <c r="I47" s="22"/>
      <c r="L47" s="12" t="s">
        <v>305</v>
      </c>
      <c r="M47" s="13"/>
      <c r="N47" s="13"/>
      <c r="O47" s="13"/>
      <c r="P47" s="14">
        <f>'Таб 1'!I11</f>
        <v>0</v>
      </c>
    </row>
    <row r="48" spans="1:16" ht="16.5">
      <c r="A48" s="28"/>
      <c r="B48" s="1"/>
      <c r="C48" s="29"/>
      <c r="D48" s="1"/>
      <c r="E48" s="30"/>
      <c r="F48" s="1"/>
      <c r="G48" s="10"/>
      <c r="H48" s="10"/>
      <c r="I48" s="10"/>
      <c r="L48" s="9" t="s">
        <v>311</v>
      </c>
      <c r="M48" s="10"/>
      <c r="N48" s="10"/>
      <c r="O48" s="10"/>
      <c r="P48" s="11">
        <f>SUM('Таб 1'!J12:J14)</f>
        <v>0</v>
      </c>
    </row>
    <row r="49" spans="1:16" ht="16.5">
      <c r="A49" s="31"/>
      <c r="B49" s="32"/>
      <c r="C49" s="33"/>
      <c r="D49" s="32"/>
      <c r="E49" s="34"/>
      <c r="F49" s="1"/>
      <c r="G49" s="10"/>
      <c r="H49" s="10"/>
      <c r="I49" s="10"/>
      <c r="L49" s="12" t="s">
        <v>305</v>
      </c>
      <c r="M49" s="13"/>
      <c r="N49" s="13"/>
      <c r="O49" s="13"/>
      <c r="P49" s="14">
        <f>'Таб 1'!J11</f>
        <v>0</v>
      </c>
    </row>
    <row r="50" spans="1:16" ht="16.5">
      <c r="A50" s="25"/>
      <c r="B50" s="22"/>
      <c r="C50" s="23"/>
      <c r="D50" s="22"/>
      <c r="E50" s="26"/>
      <c r="F50" s="22"/>
      <c r="G50" s="27"/>
      <c r="H50" s="22"/>
      <c r="I50" s="22"/>
      <c r="L50" s="9" t="s">
        <v>312</v>
      </c>
      <c r="M50" s="10"/>
      <c r="N50" s="10"/>
      <c r="O50" s="10"/>
      <c r="P50" s="11">
        <f>SUM('Таб 1'!K12:K14)</f>
        <v>0</v>
      </c>
    </row>
    <row r="51" spans="1:16" ht="16.5">
      <c r="A51" s="28"/>
      <c r="B51" s="1"/>
      <c r="C51" s="29"/>
      <c r="D51" s="1"/>
      <c r="E51" s="30"/>
      <c r="F51" s="1"/>
      <c r="G51" s="10"/>
      <c r="H51" s="10"/>
      <c r="I51" s="10"/>
      <c r="L51" s="12" t="s">
        <v>305</v>
      </c>
      <c r="M51" s="13"/>
      <c r="N51" s="13"/>
      <c r="O51" s="13"/>
      <c r="P51" s="14">
        <f>'Таб 1'!K11</f>
        <v>0</v>
      </c>
    </row>
    <row r="52" spans="1:16" ht="16.5">
      <c r="A52" s="31"/>
      <c r="B52" s="32"/>
      <c r="C52" s="33"/>
      <c r="D52" s="32"/>
      <c r="E52" s="34"/>
      <c r="F52" s="1"/>
      <c r="G52" s="10"/>
      <c r="H52" s="10"/>
      <c r="I52" s="10"/>
      <c r="L52" s="9" t="s">
        <v>313</v>
      </c>
      <c r="M52" s="10"/>
      <c r="N52" s="10"/>
      <c r="O52" s="10"/>
      <c r="P52" s="11">
        <f>SUM('Таб 1'!L12:L14)</f>
        <v>0</v>
      </c>
    </row>
    <row r="53" spans="1:16" ht="16.5">
      <c r="A53" s="25"/>
      <c r="B53" s="22"/>
      <c r="C53" s="23"/>
      <c r="D53" s="22"/>
      <c r="E53" s="26"/>
      <c r="F53" s="22"/>
      <c r="G53" s="27"/>
      <c r="H53" s="22"/>
      <c r="I53" s="22"/>
      <c r="L53" s="12" t="s">
        <v>305</v>
      </c>
      <c r="M53" s="13"/>
      <c r="N53" s="13"/>
      <c r="O53" s="13"/>
      <c r="P53" s="14">
        <f>'Таб 1'!L11</f>
        <v>0</v>
      </c>
    </row>
    <row r="54" spans="1:16" ht="16.5">
      <c r="A54" s="28"/>
      <c r="B54" s="1"/>
      <c r="C54" s="29"/>
      <c r="D54" s="1"/>
      <c r="E54" s="30"/>
      <c r="F54" s="1"/>
      <c r="G54" s="10"/>
      <c r="H54" s="10"/>
      <c r="I54" s="10"/>
      <c r="L54" s="9" t="s">
        <v>314</v>
      </c>
      <c r="M54" s="10"/>
      <c r="N54" s="10"/>
      <c r="O54" s="10"/>
      <c r="P54" s="149">
        <f>SUM('Таб 1'!M12:M14)</f>
        <v>0</v>
      </c>
    </row>
    <row r="55" spans="1:16" ht="17.25" thickBot="1">
      <c r="A55" s="31"/>
      <c r="B55" s="32"/>
      <c r="C55" s="33"/>
      <c r="D55" s="32"/>
      <c r="E55" s="34"/>
      <c r="F55" s="1"/>
      <c r="G55" s="10"/>
      <c r="H55" s="10"/>
      <c r="I55" s="10"/>
      <c r="L55" s="35" t="s">
        <v>305</v>
      </c>
      <c r="M55" s="36"/>
      <c r="N55" s="36"/>
      <c r="O55" s="36"/>
      <c r="P55" s="37">
        <f>'Таб 1'!M11</f>
        <v>0</v>
      </c>
    </row>
    <row r="56" spans="1:16" ht="16.5">
      <c r="A56" s="25"/>
      <c r="B56" s="22"/>
      <c r="C56" s="23"/>
      <c r="D56" s="22"/>
      <c r="E56" s="26"/>
      <c r="F56" s="22"/>
      <c r="G56" s="27"/>
      <c r="H56" s="22"/>
      <c r="I56" s="22"/>
      <c r="L56" s="9" t="s">
        <v>0</v>
      </c>
      <c r="M56" s="10"/>
      <c r="N56" s="10"/>
      <c r="O56" s="10"/>
      <c r="P56" s="11">
        <f>SUM('Таб 1'!E16:E17)</f>
        <v>0</v>
      </c>
    </row>
    <row r="57" spans="1:16" ht="16.5">
      <c r="A57" s="28"/>
      <c r="B57" s="1"/>
      <c r="C57" s="29"/>
      <c r="D57" s="1"/>
      <c r="E57" s="30"/>
      <c r="F57" s="1"/>
      <c r="G57" s="10"/>
      <c r="H57" s="10"/>
      <c r="I57" s="10"/>
      <c r="L57" s="12" t="s">
        <v>432</v>
      </c>
      <c r="M57" s="13"/>
      <c r="N57" s="13"/>
      <c r="O57" s="13"/>
      <c r="P57" s="14">
        <f>'Таб 1'!E15</f>
        <v>0</v>
      </c>
    </row>
    <row r="58" spans="1:16" ht="16.5">
      <c r="A58" s="31"/>
      <c r="B58" s="32"/>
      <c r="C58" s="33"/>
      <c r="D58" s="32"/>
      <c r="E58" s="34"/>
      <c r="F58" s="1"/>
      <c r="G58" s="10"/>
      <c r="H58" s="10"/>
      <c r="I58" s="10"/>
      <c r="L58" s="9" t="s">
        <v>1</v>
      </c>
      <c r="M58" s="10"/>
      <c r="N58" s="10"/>
      <c r="O58" s="10"/>
      <c r="P58" s="11">
        <f>SUM('Таб 1'!F16:F17)</f>
        <v>0</v>
      </c>
    </row>
    <row r="59" spans="1:16" ht="16.5">
      <c r="A59" s="25"/>
      <c r="B59" s="22"/>
      <c r="C59" s="23"/>
      <c r="D59" s="22"/>
      <c r="E59" s="26"/>
      <c r="F59" s="22"/>
      <c r="G59" s="27"/>
      <c r="H59" s="22"/>
      <c r="I59" s="22"/>
      <c r="L59" s="12" t="s">
        <v>432</v>
      </c>
      <c r="M59" s="13"/>
      <c r="N59" s="13"/>
      <c r="O59" s="13"/>
      <c r="P59" s="14">
        <f>'Таб 1'!F15</f>
        <v>0</v>
      </c>
    </row>
    <row r="60" spans="1:16" ht="16.5">
      <c r="A60" s="28"/>
      <c r="B60" s="1"/>
      <c r="C60" s="29"/>
      <c r="D60" s="1"/>
      <c r="E60" s="30"/>
      <c r="F60" s="1"/>
      <c r="G60" s="10"/>
      <c r="H60" s="10"/>
      <c r="I60" s="10"/>
      <c r="L60" s="9" t="s">
        <v>2</v>
      </c>
      <c r="M60" s="10"/>
      <c r="N60" s="10"/>
      <c r="O60" s="10"/>
      <c r="P60" s="11">
        <f>SUM('Таб 1'!G16:G17)</f>
        <v>0</v>
      </c>
    </row>
    <row r="61" spans="1:16" ht="16.5">
      <c r="A61" s="31"/>
      <c r="B61" s="32"/>
      <c r="C61" s="33"/>
      <c r="D61" s="32"/>
      <c r="E61" s="34"/>
      <c r="F61" s="1"/>
      <c r="G61" s="10"/>
      <c r="H61" s="10"/>
      <c r="I61" s="10"/>
      <c r="L61" s="12" t="s">
        <v>432</v>
      </c>
      <c r="M61" s="13"/>
      <c r="N61" s="13"/>
      <c r="O61" s="13"/>
      <c r="P61" s="14">
        <f>'Таб 1'!G15</f>
        <v>0</v>
      </c>
    </row>
    <row r="62" spans="1:16" ht="16.5">
      <c r="A62" s="25"/>
      <c r="B62" s="22"/>
      <c r="C62" s="23"/>
      <c r="D62" s="22"/>
      <c r="E62" s="26"/>
      <c r="F62" s="22"/>
      <c r="G62" s="27"/>
      <c r="H62" s="22"/>
      <c r="I62" s="22"/>
      <c r="L62" s="150" t="s">
        <v>3</v>
      </c>
      <c r="M62" s="10"/>
      <c r="N62" s="10"/>
      <c r="O62" s="10"/>
      <c r="P62" s="11">
        <f>SUM('Таб 1'!H16:H17)</f>
        <v>0</v>
      </c>
    </row>
    <row r="63" spans="1:16" ht="16.5">
      <c r="A63" s="28"/>
      <c r="B63" s="1"/>
      <c r="C63" s="29"/>
      <c r="D63" s="1"/>
      <c r="E63" s="30"/>
      <c r="F63" s="1"/>
      <c r="G63" s="10"/>
      <c r="H63" s="10"/>
      <c r="I63" s="10"/>
      <c r="L63" s="12" t="s">
        <v>432</v>
      </c>
      <c r="M63" s="13"/>
      <c r="N63" s="13"/>
      <c r="O63" s="13"/>
      <c r="P63" s="14">
        <f>'Таб 1'!H15</f>
        <v>0</v>
      </c>
    </row>
    <row r="64" spans="1:16" ht="16.5">
      <c r="A64" s="31"/>
      <c r="B64" s="32"/>
      <c r="C64" s="33"/>
      <c r="D64" s="32"/>
      <c r="E64" s="34"/>
      <c r="F64" s="1"/>
      <c r="G64" s="10"/>
      <c r="H64" s="10"/>
      <c r="I64" s="10"/>
      <c r="L64" s="9" t="s">
        <v>4</v>
      </c>
      <c r="M64" s="10"/>
      <c r="N64" s="10"/>
      <c r="O64" s="10"/>
      <c r="P64" s="11">
        <f>SUM('Таб 1'!I16:I17)</f>
        <v>0</v>
      </c>
    </row>
    <row r="65" spans="1:16" ht="16.5">
      <c r="A65" s="25"/>
      <c r="B65" s="22"/>
      <c r="C65" s="23"/>
      <c r="D65" s="22"/>
      <c r="E65" s="26"/>
      <c r="F65" s="22"/>
      <c r="G65" s="27"/>
      <c r="H65" s="22"/>
      <c r="I65" s="22"/>
      <c r="L65" s="12" t="s">
        <v>432</v>
      </c>
      <c r="M65" s="13"/>
      <c r="N65" s="13"/>
      <c r="O65" s="13"/>
      <c r="P65" s="14">
        <f>'Таб 1'!I15</f>
        <v>0</v>
      </c>
    </row>
    <row r="66" spans="1:16" ht="16.5">
      <c r="A66" s="28"/>
      <c r="B66" s="1"/>
      <c r="C66" s="29"/>
      <c r="D66" s="1"/>
      <c r="E66" s="30"/>
      <c r="F66" s="1"/>
      <c r="G66" s="10"/>
      <c r="H66" s="10"/>
      <c r="I66" s="10"/>
      <c r="L66" s="9" t="s">
        <v>32</v>
      </c>
      <c r="M66" s="10"/>
      <c r="N66" s="10"/>
      <c r="O66" s="10"/>
      <c r="P66" s="11">
        <f>SUM('Таб 1'!J16:J17)</f>
        <v>0</v>
      </c>
    </row>
    <row r="67" spans="1:16" ht="16.5">
      <c r="A67" s="31"/>
      <c r="B67" s="32"/>
      <c r="C67" s="33"/>
      <c r="D67" s="32"/>
      <c r="E67" s="34"/>
      <c r="F67" s="1"/>
      <c r="G67" s="10"/>
      <c r="H67" s="10"/>
      <c r="I67" s="10"/>
      <c r="L67" s="12" t="s">
        <v>432</v>
      </c>
      <c r="M67" s="13"/>
      <c r="N67" s="13"/>
      <c r="O67" s="13"/>
      <c r="P67" s="14">
        <f>'Таб 1'!J15</f>
        <v>0</v>
      </c>
    </row>
    <row r="68" spans="1:16" ht="16.5">
      <c r="A68" s="25"/>
      <c r="B68" s="22"/>
      <c r="C68" s="23"/>
      <c r="D68" s="22"/>
      <c r="E68" s="26"/>
      <c r="F68" s="22"/>
      <c r="G68" s="27"/>
      <c r="H68" s="22"/>
      <c r="I68" s="22"/>
      <c r="L68" s="9" t="s">
        <v>33</v>
      </c>
      <c r="M68" s="10"/>
      <c r="N68" s="10"/>
      <c r="O68" s="10"/>
      <c r="P68" s="11">
        <f>SUM('Таб 1'!K16:K17)</f>
        <v>0</v>
      </c>
    </row>
    <row r="69" spans="1:16" ht="16.5">
      <c r="A69" s="28"/>
      <c r="B69" s="1"/>
      <c r="C69" s="29"/>
      <c r="D69" s="1"/>
      <c r="E69" s="30"/>
      <c r="F69" s="1"/>
      <c r="G69" s="10"/>
      <c r="H69" s="10"/>
      <c r="I69" s="10"/>
      <c r="L69" s="12" t="s">
        <v>432</v>
      </c>
      <c r="M69" s="13"/>
      <c r="N69" s="13"/>
      <c r="O69" s="13"/>
      <c r="P69" s="14">
        <f>'Таб 1'!K15</f>
        <v>0</v>
      </c>
    </row>
    <row r="70" spans="1:16" ht="16.5">
      <c r="A70" s="31"/>
      <c r="B70" s="32"/>
      <c r="C70" s="33"/>
      <c r="D70" s="32"/>
      <c r="E70" s="34"/>
      <c r="F70" s="1"/>
      <c r="G70" s="10"/>
      <c r="H70" s="10"/>
      <c r="I70" s="10"/>
      <c r="L70" s="9" t="s">
        <v>34</v>
      </c>
      <c r="M70" s="10"/>
      <c r="N70" s="10"/>
      <c r="O70" s="10"/>
      <c r="P70" s="11">
        <f>SUM('Таб 1'!L16:L17)</f>
        <v>0</v>
      </c>
    </row>
    <row r="71" spans="1:16" ht="16.5">
      <c r="A71" s="25"/>
      <c r="B71" s="22"/>
      <c r="C71" s="23"/>
      <c r="D71" s="22"/>
      <c r="E71" s="26"/>
      <c r="F71" s="22"/>
      <c r="G71" s="27"/>
      <c r="H71" s="22"/>
      <c r="I71" s="22"/>
      <c r="L71" s="12" t="s">
        <v>432</v>
      </c>
      <c r="M71" s="13"/>
      <c r="N71" s="13"/>
      <c r="O71" s="13"/>
      <c r="P71" s="14">
        <f>'Таб 1'!L15</f>
        <v>0</v>
      </c>
    </row>
    <row r="72" spans="1:16" ht="16.5">
      <c r="A72" s="28"/>
      <c r="B72" s="1"/>
      <c r="C72" s="29"/>
      <c r="D72" s="1"/>
      <c r="E72" s="30"/>
      <c r="F72" s="1"/>
      <c r="G72" s="10"/>
      <c r="H72" s="10"/>
      <c r="I72" s="10"/>
      <c r="L72" s="9" t="s">
        <v>35</v>
      </c>
      <c r="M72" s="10"/>
      <c r="N72" s="10"/>
      <c r="O72" s="10"/>
      <c r="P72" s="149">
        <f>SUM('Таб 1'!M16:M17)</f>
        <v>0</v>
      </c>
    </row>
    <row r="73" spans="1:16" ht="17.25" thickBot="1">
      <c r="A73" s="31"/>
      <c r="B73" s="32"/>
      <c r="C73" s="33"/>
      <c r="D73" s="32"/>
      <c r="E73" s="34"/>
      <c r="F73" s="1"/>
      <c r="G73" s="10"/>
      <c r="H73" s="10"/>
      <c r="I73" s="10"/>
      <c r="L73" s="35" t="s">
        <v>432</v>
      </c>
      <c r="M73" s="36"/>
      <c r="N73" s="36"/>
      <c r="O73" s="36"/>
      <c r="P73" s="37">
        <f>'Таб 1'!M15</f>
        <v>0</v>
      </c>
    </row>
    <row r="74" spans="1:16" ht="16.5">
      <c r="A74" s="25"/>
      <c r="B74" s="22"/>
      <c r="C74" s="23"/>
      <c r="D74" s="22"/>
      <c r="E74" s="26"/>
      <c r="F74" s="22"/>
      <c r="G74" s="27"/>
      <c r="H74" s="22"/>
      <c r="I74" s="22"/>
      <c r="L74" s="9" t="s">
        <v>36</v>
      </c>
      <c r="M74" s="10"/>
      <c r="N74" s="10"/>
      <c r="O74" s="10"/>
      <c r="P74" s="11">
        <f>'Таб 1'!E19</f>
        <v>0</v>
      </c>
    </row>
    <row r="75" spans="1:16" ht="16.5">
      <c r="A75" s="28"/>
      <c r="B75" s="1"/>
      <c r="C75" s="29"/>
      <c r="D75" s="1"/>
      <c r="E75" s="30"/>
      <c r="F75" s="1"/>
      <c r="G75" s="10"/>
      <c r="H75" s="10"/>
      <c r="I75" s="10"/>
      <c r="L75" s="12" t="s">
        <v>441</v>
      </c>
      <c r="M75" s="13"/>
      <c r="N75" s="13"/>
      <c r="O75" s="13"/>
      <c r="P75" s="14">
        <f>'Таб 1'!E18</f>
        <v>0</v>
      </c>
    </row>
    <row r="76" spans="1:16" ht="16.5">
      <c r="A76" s="31"/>
      <c r="B76" s="32"/>
      <c r="C76" s="33"/>
      <c r="D76" s="32"/>
      <c r="E76" s="34"/>
      <c r="F76" s="1"/>
      <c r="G76" s="10"/>
      <c r="H76" s="10"/>
      <c r="I76" s="10"/>
      <c r="L76" s="9" t="s">
        <v>37</v>
      </c>
      <c r="M76" s="10"/>
      <c r="N76" s="10"/>
      <c r="O76" s="10"/>
      <c r="P76" s="11">
        <f>'Таб 1'!F19</f>
        <v>0</v>
      </c>
    </row>
    <row r="77" spans="1:16" ht="16.5">
      <c r="A77" s="25"/>
      <c r="B77" s="22"/>
      <c r="C77" s="23"/>
      <c r="D77" s="22"/>
      <c r="E77" s="26"/>
      <c r="F77" s="22"/>
      <c r="G77" s="27"/>
      <c r="H77" s="22"/>
      <c r="I77" s="22"/>
      <c r="L77" s="12" t="s">
        <v>441</v>
      </c>
      <c r="M77" s="13"/>
      <c r="N77" s="13"/>
      <c r="O77" s="13"/>
      <c r="P77" s="14">
        <f>'Таб 1'!F18</f>
        <v>0</v>
      </c>
    </row>
    <row r="78" spans="1:16" ht="16.5">
      <c r="A78" s="28"/>
      <c r="B78" s="1"/>
      <c r="C78" s="29"/>
      <c r="D78" s="1"/>
      <c r="E78" s="30"/>
      <c r="F78" s="1"/>
      <c r="G78" s="10"/>
      <c r="H78" s="10"/>
      <c r="I78" s="10"/>
      <c r="L78" s="9" t="s">
        <v>38</v>
      </c>
      <c r="M78" s="10"/>
      <c r="N78" s="10"/>
      <c r="O78" s="10"/>
      <c r="P78" s="11">
        <f>'Таб 1'!G19</f>
        <v>0</v>
      </c>
    </row>
    <row r="79" spans="1:16" ht="16.5">
      <c r="A79" s="31"/>
      <c r="B79" s="32"/>
      <c r="C79" s="33"/>
      <c r="D79" s="32"/>
      <c r="E79" s="34"/>
      <c r="F79" s="1"/>
      <c r="G79" s="10"/>
      <c r="H79" s="10"/>
      <c r="I79" s="10"/>
      <c r="L79" s="12" t="s">
        <v>441</v>
      </c>
      <c r="M79" s="13"/>
      <c r="N79" s="13"/>
      <c r="O79" s="13"/>
      <c r="P79" s="14">
        <f>'Таб 1'!G18</f>
        <v>0</v>
      </c>
    </row>
    <row r="80" spans="1:16" ht="16.5">
      <c r="A80" s="25"/>
      <c r="B80" s="22"/>
      <c r="C80" s="23"/>
      <c r="D80" s="22"/>
      <c r="E80" s="26"/>
      <c r="F80" s="22"/>
      <c r="G80" s="27"/>
      <c r="H80" s="22"/>
      <c r="I80" s="22"/>
      <c r="L80" s="9" t="s">
        <v>39</v>
      </c>
      <c r="M80" s="10"/>
      <c r="N80" s="10"/>
      <c r="O80" s="10"/>
      <c r="P80" s="11">
        <f>'Таб 1'!H19</f>
        <v>0</v>
      </c>
    </row>
    <row r="81" spans="1:16" ht="16.5">
      <c r="A81" s="28"/>
      <c r="B81" s="1"/>
      <c r="C81" s="29"/>
      <c r="D81" s="1"/>
      <c r="E81" s="30"/>
      <c r="F81" s="1"/>
      <c r="G81" s="10"/>
      <c r="H81" s="10"/>
      <c r="I81" s="10"/>
      <c r="L81" s="12" t="s">
        <v>441</v>
      </c>
      <c r="M81" s="13"/>
      <c r="N81" s="13"/>
      <c r="O81" s="13"/>
      <c r="P81" s="14">
        <f>'Таб 1'!H18</f>
        <v>0</v>
      </c>
    </row>
    <row r="82" spans="1:16" ht="16.5">
      <c r="A82" s="31"/>
      <c r="B82" s="32"/>
      <c r="C82" s="33"/>
      <c r="D82" s="32"/>
      <c r="E82" s="34"/>
      <c r="F82" s="1"/>
      <c r="G82" s="10"/>
      <c r="H82" s="10"/>
      <c r="I82" s="10"/>
      <c r="L82" s="9" t="s">
        <v>40</v>
      </c>
      <c r="M82" s="10"/>
      <c r="N82" s="10"/>
      <c r="O82" s="10"/>
      <c r="P82" s="11">
        <f>'Таб 1'!I19</f>
        <v>0</v>
      </c>
    </row>
    <row r="83" spans="1:16" ht="16.5">
      <c r="A83" s="25"/>
      <c r="B83" s="22"/>
      <c r="C83" s="23"/>
      <c r="D83" s="22"/>
      <c r="E83" s="26"/>
      <c r="F83" s="22"/>
      <c r="G83" s="27"/>
      <c r="H83" s="22"/>
      <c r="I83" s="22"/>
      <c r="L83" s="12" t="s">
        <v>441</v>
      </c>
      <c r="M83" s="13"/>
      <c r="N83" s="13"/>
      <c r="O83" s="13"/>
      <c r="P83" s="14">
        <f>'Таб 1'!I18</f>
        <v>0</v>
      </c>
    </row>
    <row r="84" spans="1:16" ht="16.5">
      <c r="A84" s="28"/>
      <c r="B84" s="1"/>
      <c r="C84" s="29"/>
      <c r="D84" s="1"/>
      <c r="E84" s="30"/>
      <c r="F84" s="1"/>
      <c r="G84" s="10"/>
      <c r="H84" s="10"/>
      <c r="I84" s="10"/>
      <c r="L84" s="9" t="s">
        <v>41</v>
      </c>
      <c r="M84" s="10"/>
      <c r="N84" s="10"/>
      <c r="O84" s="10"/>
      <c r="P84" s="11">
        <f>'Таб 1'!J19</f>
        <v>0</v>
      </c>
    </row>
    <row r="85" spans="1:16" ht="16.5">
      <c r="A85" s="31"/>
      <c r="B85" s="32"/>
      <c r="C85" s="33"/>
      <c r="D85" s="32"/>
      <c r="E85" s="34"/>
      <c r="F85" s="1"/>
      <c r="G85" s="10"/>
      <c r="H85" s="10"/>
      <c r="I85" s="10"/>
      <c r="L85" s="12" t="s">
        <v>441</v>
      </c>
      <c r="M85" s="13"/>
      <c r="N85" s="13"/>
      <c r="O85" s="13"/>
      <c r="P85" s="14">
        <f>'Таб 1'!J18</f>
        <v>0</v>
      </c>
    </row>
    <row r="86" spans="1:16" ht="16.5">
      <c r="A86" s="25"/>
      <c r="B86" s="22"/>
      <c r="C86" s="23"/>
      <c r="D86" s="22"/>
      <c r="E86" s="26"/>
      <c r="F86" s="22"/>
      <c r="G86" s="27"/>
      <c r="H86" s="22"/>
      <c r="I86" s="22"/>
      <c r="L86" s="9" t="s">
        <v>42</v>
      </c>
      <c r="M86" s="10"/>
      <c r="N86" s="10"/>
      <c r="O86" s="10"/>
      <c r="P86" s="11">
        <f>'Таб 1'!K19</f>
        <v>0</v>
      </c>
    </row>
    <row r="87" spans="1:16" ht="16.5">
      <c r="A87" s="28"/>
      <c r="B87" s="1"/>
      <c r="C87" s="29"/>
      <c r="D87" s="1"/>
      <c r="E87" s="30"/>
      <c r="F87" s="1"/>
      <c r="G87" s="10"/>
      <c r="H87" s="10"/>
      <c r="I87" s="10"/>
      <c r="L87" s="12" t="s">
        <v>441</v>
      </c>
      <c r="M87" s="13"/>
      <c r="N87" s="13"/>
      <c r="O87" s="13"/>
      <c r="P87" s="14">
        <f>'Таб 1'!K18</f>
        <v>0</v>
      </c>
    </row>
    <row r="88" spans="1:16" ht="16.5">
      <c r="A88" s="31"/>
      <c r="B88" s="32"/>
      <c r="C88" s="33"/>
      <c r="D88" s="32"/>
      <c r="E88" s="34"/>
      <c r="F88" s="1"/>
      <c r="G88" s="10"/>
      <c r="H88" s="10"/>
      <c r="I88" s="10"/>
      <c r="L88" s="9" t="s">
        <v>43</v>
      </c>
      <c r="M88" s="10"/>
      <c r="N88" s="10"/>
      <c r="O88" s="10"/>
      <c r="P88" s="11">
        <f>'Таб 1'!L19</f>
        <v>0</v>
      </c>
    </row>
    <row r="89" spans="1:16" ht="16.5">
      <c r="A89" s="25"/>
      <c r="B89" s="22"/>
      <c r="C89" s="23"/>
      <c r="D89" s="22"/>
      <c r="E89" s="26"/>
      <c r="F89" s="22"/>
      <c r="G89" s="27"/>
      <c r="H89" s="22"/>
      <c r="I89" s="22"/>
      <c r="L89" s="12" t="s">
        <v>441</v>
      </c>
      <c r="M89" s="13"/>
      <c r="N89" s="13"/>
      <c r="O89" s="13"/>
      <c r="P89" s="14">
        <f>'Таб 1'!L18</f>
        <v>0</v>
      </c>
    </row>
    <row r="90" spans="1:16" ht="16.5">
      <c r="A90" s="28"/>
      <c r="B90" s="1"/>
      <c r="C90" s="29"/>
      <c r="D90" s="1"/>
      <c r="E90" s="30"/>
      <c r="F90" s="1"/>
      <c r="G90" s="10"/>
      <c r="H90" s="10"/>
      <c r="I90" s="10"/>
      <c r="L90" s="9" t="s">
        <v>44</v>
      </c>
      <c r="M90" s="10"/>
      <c r="N90" s="10"/>
      <c r="O90" s="10"/>
      <c r="P90" s="149">
        <f>'Таб 1'!M19</f>
        <v>0</v>
      </c>
    </row>
    <row r="91" spans="1:16" ht="17.25" thickBot="1">
      <c r="A91" s="31"/>
      <c r="B91" s="32"/>
      <c r="C91" s="33"/>
      <c r="D91" s="32"/>
      <c r="E91" s="34"/>
      <c r="F91" s="1"/>
      <c r="G91" s="10"/>
      <c r="H91" s="10"/>
      <c r="I91" s="10"/>
      <c r="L91" s="35" t="s">
        <v>441</v>
      </c>
      <c r="M91" s="36"/>
      <c r="N91" s="36"/>
      <c r="O91" s="36"/>
      <c r="P91" s="37">
        <f>'Таб 1'!M18</f>
        <v>0</v>
      </c>
    </row>
    <row r="92" spans="1:16" ht="16.5">
      <c r="A92" s="25"/>
      <c r="B92" s="22"/>
      <c r="C92" s="23"/>
      <c r="D92" s="22"/>
      <c r="E92" s="26"/>
      <c r="F92" s="22"/>
      <c r="G92" s="27"/>
      <c r="H92" s="22"/>
      <c r="I92" s="22"/>
      <c r="L92" s="9" t="s">
        <v>45</v>
      </c>
      <c r="M92" s="10"/>
      <c r="N92" s="10"/>
      <c r="O92" s="10"/>
      <c r="P92" s="11">
        <f>'Таб 1'!E21</f>
        <v>0</v>
      </c>
    </row>
    <row r="93" spans="1:16" ht="16.5">
      <c r="A93" s="28"/>
      <c r="B93" s="1"/>
      <c r="C93" s="29"/>
      <c r="D93" s="1"/>
      <c r="E93" s="30"/>
      <c r="F93" s="1"/>
      <c r="G93" s="10"/>
      <c r="H93" s="10"/>
      <c r="I93" s="10"/>
      <c r="L93" s="12" t="s">
        <v>435</v>
      </c>
      <c r="M93" s="13"/>
      <c r="N93" s="13"/>
      <c r="O93" s="13"/>
      <c r="P93" s="14">
        <f>'Таб 1'!E20</f>
        <v>0</v>
      </c>
    </row>
    <row r="94" spans="1:16" ht="16.5">
      <c r="A94" s="31"/>
      <c r="B94" s="32"/>
      <c r="C94" s="33"/>
      <c r="D94" s="32"/>
      <c r="E94" s="34"/>
      <c r="F94" s="1"/>
      <c r="G94" s="10"/>
      <c r="H94" s="10"/>
      <c r="I94" s="10"/>
      <c r="L94" s="9" t="s">
        <v>46</v>
      </c>
      <c r="M94" s="10"/>
      <c r="N94" s="10"/>
      <c r="O94" s="10"/>
      <c r="P94" s="11">
        <f>'Таб 1'!F21</f>
        <v>0</v>
      </c>
    </row>
    <row r="95" spans="1:16" ht="16.5">
      <c r="A95" s="25"/>
      <c r="B95" s="22"/>
      <c r="C95" s="23"/>
      <c r="D95" s="22"/>
      <c r="E95" s="26"/>
      <c r="F95" s="22"/>
      <c r="G95" s="27"/>
      <c r="H95" s="22"/>
      <c r="I95" s="22"/>
      <c r="L95" s="12" t="s">
        <v>435</v>
      </c>
      <c r="M95" s="13"/>
      <c r="N95" s="13"/>
      <c r="O95" s="13"/>
      <c r="P95" s="14">
        <f>'Таб 1'!F20</f>
        <v>0</v>
      </c>
    </row>
    <row r="96" spans="1:16" ht="16.5">
      <c r="A96" s="28"/>
      <c r="B96" s="1"/>
      <c r="C96" s="29"/>
      <c r="D96" s="1"/>
      <c r="E96" s="30"/>
      <c r="F96" s="1"/>
      <c r="G96" s="10"/>
      <c r="H96" s="10"/>
      <c r="I96" s="10"/>
      <c r="L96" s="9" t="s">
        <v>47</v>
      </c>
      <c r="M96" s="10"/>
      <c r="N96" s="10"/>
      <c r="O96" s="10"/>
      <c r="P96" s="11">
        <f>'Таб 1'!G21</f>
        <v>0</v>
      </c>
    </row>
    <row r="97" spans="1:16" ht="16.5">
      <c r="A97" s="31"/>
      <c r="B97" s="32"/>
      <c r="C97" s="33"/>
      <c r="D97" s="32"/>
      <c r="E97" s="34"/>
      <c r="F97" s="1"/>
      <c r="G97" s="10"/>
      <c r="H97" s="10"/>
      <c r="I97" s="10"/>
      <c r="L97" s="12" t="s">
        <v>435</v>
      </c>
      <c r="M97" s="13"/>
      <c r="N97" s="13"/>
      <c r="O97" s="13"/>
      <c r="P97" s="14">
        <f>'Таб 1'!G20</f>
        <v>0</v>
      </c>
    </row>
    <row r="98" spans="1:16" ht="16.5">
      <c r="A98" s="25"/>
      <c r="B98" s="22"/>
      <c r="C98" s="23"/>
      <c r="D98" s="22"/>
      <c r="E98" s="26"/>
      <c r="F98" s="22"/>
      <c r="G98" s="27"/>
      <c r="H98" s="22"/>
      <c r="I98" s="22"/>
      <c r="L98" s="9" t="s">
        <v>48</v>
      </c>
      <c r="M98" s="10"/>
      <c r="N98" s="10"/>
      <c r="O98" s="10"/>
      <c r="P98" s="11">
        <f>'Таб 1'!H21</f>
        <v>0</v>
      </c>
    </row>
    <row r="99" spans="1:16" ht="16.5">
      <c r="A99" s="28"/>
      <c r="B99" s="1"/>
      <c r="C99" s="29"/>
      <c r="D99" s="1"/>
      <c r="E99" s="30"/>
      <c r="F99" s="1"/>
      <c r="G99" s="10"/>
      <c r="H99" s="10"/>
      <c r="I99" s="10"/>
      <c r="L99" s="12" t="s">
        <v>435</v>
      </c>
      <c r="M99" s="13"/>
      <c r="N99" s="13"/>
      <c r="O99" s="13"/>
      <c r="P99" s="14">
        <f>'Таб 1'!H20</f>
        <v>0</v>
      </c>
    </row>
    <row r="100" spans="1:16" ht="16.5">
      <c r="A100" s="31"/>
      <c r="B100" s="32"/>
      <c r="C100" s="33"/>
      <c r="D100" s="32"/>
      <c r="E100" s="34"/>
      <c r="F100" s="1"/>
      <c r="G100" s="10"/>
      <c r="H100" s="10"/>
      <c r="I100" s="10"/>
      <c r="L100" s="9" t="s">
        <v>49</v>
      </c>
      <c r="M100" s="10"/>
      <c r="N100" s="10"/>
      <c r="O100" s="10"/>
      <c r="P100" s="11">
        <f>'Таб 1'!I21</f>
        <v>0</v>
      </c>
    </row>
    <row r="101" spans="1:16" ht="16.5">
      <c r="A101" s="25"/>
      <c r="B101" s="22"/>
      <c r="C101" s="23"/>
      <c r="D101" s="22"/>
      <c r="E101" s="26"/>
      <c r="F101" s="22"/>
      <c r="G101" s="27"/>
      <c r="H101" s="22"/>
      <c r="I101" s="22"/>
      <c r="L101" s="12" t="s">
        <v>435</v>
      </c>
      <c r="M101" s="13"/>
      <c r="N101" s="13"/>
      <c r="O101" s="13"/>
      <c r="P101" s="14">
        <f>'Таб 1'!I20</f>
        <v>0</v>
      </c>
    </row>
    <row r="102" spans="1:16" ht="16.5">
      <c r="A102" s="28"/>
      <c r="B102" s="1"/>
      <c r="C102" s="29"/>
      <c r="D102" s="1"/>
      <c r="E102" s="30"/>
      <c r="F102" s="1"/>
      <c r="G102" s="10"/>
      <c r="H102" s="10"/>
      <c r="I102" s="10"/>
      <c r="L102" s="9" t="s">
        <v>50</v>
      </c>
      <c r="M102" s="10"/>
      <c r="N102" s="10"/>
      <c r="O102" s="10"/>
      <c r="P102" s="11">
        <f>'Таб 1'!J21</f>
        <v>0</v>
      </c>
    </row>
    <row r="103" spans="1:16" ht="16.5">
      <c r="A103" s="31"/>
      <c r="B103" s="32"/>
      <c r="C103" s="33"/>
      <c r="D103" s="32"/>
      <c r="E103" s="34"/>
      <c r="F103" s="1"/>
      <c r="G103" s="10"/>
      <c r="H103" s="10"/>
      <c r="I103" s="10"/>
      <c r="L103" s="12" t="s">
        <v>435</v>
      </c>
      <c r="M103" s="13"/>
      <c r="N103" s="13"/>
      <c r="O103" s="13"/>
      <c r="P103" s="14">
        <f>'Таб 1'!J20</f>
        <v>0</v>
      </c>
    </row>
    <row r="104" spans="1:16" ht="16.5">
      <c r="A104" s="25"/>
      <c r="B104" s="22"/>
      <c r="C104" s="23"/>
      <c r="D104" s="22"/>
      <c r="E104" s="26"/>
      <c r="F104" s="22"/>
      <c r="G104" s="27"/>
      <c r="H104" s="22"/>
      <c r="I104" s="22"/>
      <c r="L104" s="9" t="s">
        <v>51</v>
      </c>
      <c r="M104" s="10"/>
      <c r="N104" s="10"/>
      <c r="O104" s="10"/>
      <c r="P104" s="11">
        <f>'Таб 1'!K21</f>
        <v>0</v>
      </c>
    </row>
    <row r="105" spans="1:16" ht="16.5">
      <c r="A105" s="28"/>
      <c r="B105" s="1"/>
      <c r="C105" s="29"/>
      <c r="D105" s="1"/>
      <c r="E105" s="30"/>
      <c r="F105" s="1"/>
      <c r="G105" s="10"/>
      <c r="H105" s="10"/>
      <c r="I105" s="10"/>
      <c r="L105" s="12" t="s">
        <v>435</v>
      </c>
      <c r="M105" s="13"/>
      <c r="N105" s="13"/>
      <c r="O105" s="13"/>
      <c r="P105" s="14">
        <f>'Таб 1'!K20</f>
        <v>0</v>
      </c>
    </row>
    <row r="106" spans="1:16" ht="16.5">
      <c r="A106" s="31"/>
      <c r="B106" s="32"/>
      <c r="C106" s="33"/>
      <c r="D106" s="32"/>
      <c r="E106" s="34"/>
      <c r="F106" s="1"/>
      <c r="G106" s="10"/>
      <c r="H106" s="10"/>
      <c r="I106" s="10"/>
      <c r="L106" s="9" t="s">
        <v>52</v>
      </c>
      <c r="M106" s="10"/>
      <c r="N106" s="10"/>
      <c r="O106" s="10"/>
      <c r="P106" s="11">
        <f>'Таб 1'!L21</f>
        <v>0</v>
      </c>
    </row>
    <row r="107" spans="1:16" ht="16.5">
      <c r="A107" s="25"/>
      <c r="B107" s="22"/>
      <c r="C107" s="23"/>
      <c r="D107" s="22"/>
      <c r="E107" s="26"/>
      <c r="F107" s="22"/>
      <c r="G107" s="27"/>
      <c r="H107" s="22"/>
      <c r="I107" s="22"/>
      <c r="L107" s="12" t="s">
        <v>435</v>
      </c>
      <c r="M107" s="13"/>
      <c r="N107" s="13"/>
      <c r="O107" s="13"/>
      <c r="P107" s="14">
        <f>'Таб 1'!L20</f>
        <v>0</v>
      </c>
    </row>
    <row r="108" spans="1:16" ht="16.5">
      <c r="A108" s="28"/>
      <c r="B108" s="1"/>
      <c r="C108" s="29"/>
      <c r="D108" s="1"/>
      <c r="E108" s="30"/>
      <c r="F108" s="1"/>
      <c r="G108" s="10"/>
      <c r="H108" s="10"/>
      <c r="I108" s="10"/>
      <c r="L108" s="9" t="s">
        <v>53</v>
      </c>
      <c r="M108" s="10"/>
      <c r="N108" s="10"/>
      <c r="O108" s="10"/>
      <c r="P108" s="149">
        <f>'Таб 1'!M21</f>
        <v>0</v>
      </c>
    </row>
    <row r="109" spans="1:16" ht="17.25" thickBot="1">
      <c r="A109" s="31"/>
      <c r="B109" s="32"/>
      <c r="C109" s="33"/>
      <c r="D109" s="32"/>
      <c r="E109" s="26"/>
      <c r="F109" s="1"/>
      <c r="G109" s="10"/>
      <c r="H109" s="10"/>
      <c r="I109" s="10"/>
      <c r="L109" s="35" t="s">
        <v>435</v>
      </c>
      <c r="M109" s="36"/>
      <c r="N109" s="36"/>
      <c r="O109" s="36"/>
      <c r="P109" s="37">
        <f>'Таб 1'!M20</f>
        <v>0</v>
      </c>
    </row>
    <row r="110" spans="1:16" ht="16.5">
      <c r="A110" s="31"/>
      <c r="B110" s="32"/>
      <c r="C110" s="33"/>
      <c r="D110" s="32"/>
      <c r="E110" s="30"/>
      <c r="F110" s="1"/>
      <c r="G110" s="10"/>
      <c r="H110" s="10"/>
      <c r="I110" s="10"/>
      <c r="L110" s="9" t="s">
        <v>54</v>
      </c>
      <c r="M110" s="10"/>
      <c r="N110" s="10"/>
      <c r="O110" s="10"/>
      <c r="P110" s="11">
        <f>'Таб 1'!E22</f>
        <v>0</v>
      </c>
    </row>
    <row r="111" spans="1:16" ht="16.5">
      <c r="A111" s="31"/>
      <c r="B111" s="32"/>
      <c r="C111" s="33"/>
      <c r="D111" s="32"/>
      <c r="E111" s="26"/>
      <c r="F111" s="1"/>
      <c r="G111" s="10"/>
      <c r="H111" s="10"/>
      <c r="I111" s="10"/>
      <c r="L111" s="12" t="s">
        <v>63</v>
      </c>
      <c r="M111" s="13"/>
      <c r="N111" s="13"/>
      <c r="O111" s="13"/>
      <c r="P111" s="14">
        <f>'Таб 1'!E21</f>
        <v>0</v>
      </c>
    </row>
    <row r="112" spans="1:16" ht="16.5">
      <c r="A112" s="31"/>
      <c r="B112" s="32"/>
      <c r="C112" s="33"/>
      <c r="D112" s="32"/>
      <c r="E112" s="30"/>
      <c r="F112" s="1"/>
      <c r="G112" s="10"/>
      <c r="H112" s="10"/>
      <c r="I112" s="10"/>
      <c r="L112" s="9" t="s">
        <v>55</v>
      </c>
      <c r="M112" s="10"/>
      <c r="N112" s="10"/>
      <c r="O112" s="10"/>
      <c r="P112" s="11">
        <f>'Таб 1'!F22</f>
        <v>0</v>
      </c>
    </row>
    <row r="113" spans="1:16" ht="16.5">
      <c r="A113" s="31"/>
      <c r="B113" s="32"/>
      <c r="C113" s="33"/>
      <c r="D113" s="32"/>
      <c r="E113" s="26"/>
      <c r="F113" s="1"/>
      <c r="G113" s="10"/>
      <c r="H113" s="10"/>
      <c r="I113" s="10"/>
      <c r="L113" s="12" t="s">
        <v>63</v>
      </c>
      <c r="M113" s="13"/>
      <c r="N113" s="13"/>
      <c r="O113" s="13"/>
      <c r="P113" s="14">
        <f>'Таб 1'!F21</f>
        <v>0</v>
      </c>
    </row>
    <row r="114" spans="1:16" ht="16.5">
      <c r="A114" s="31"/>
      <c r="B114" s="32"/>
      <c r="C114" s="33"/>
      <c r="D114" s="32"/>
      <c r="E114" s="30"/>
      <c r="F114" s="1"/>
      <c r="G114" s="10"/>
      <c r="H114" s="10"/>
      <c r="I114" s="10"/>
      <c r="L114" s="9" t="s">
        <v>56</v>
      </c>
      <c r="M114" s="10"/>
      <c r="N114" s="10"/>
      <c r="O114" s="10"/>
      <c r="P114" s="11">
        <f>'Таб 1'!G22</f>
        <v>0</v>
      </c>
    </row>
    <row r="115" spans="1:16" ht="16.5">
      <c r="A115" s="31"/>
      <c r="B115" s="32"/>
      <c r="C115" s="33"/>
      <c r="D115" s="32"/>
      <c r="E115" s="26"/>
      <c r="F115" s="1"/>
      <c r="G115" s="10"/>
      <c r="H115" s="10"/>
      <c r="I115" s="10"/>
      <c r="L115" s="12" t="s">
        <v>63</v>
      </c>
      <c r="M115" s="13"/>
      <c r="N115" s="13"/>
      <c r="O115" s="13"/>
      <c r="P115" s="14">
        <f>'Таб 1'!G21</f>
        <v>0</v>
      </c>
    </row>
    <row r="116" spans="1:16" ht="16.5">
      <c r="A116" s="31"/>
      <c r="B116" s="32"/>
      <c r="C116" s="33"/>
      <c r="D116" s="32"/>
      <c r="E116" s="30"/>
      <c r="F116" s="1"/>
      <c r="G116" s="10"/>
      <c r="H116" s="10"/>
      <c r="I116" s="10"/>
      <c r="L116" s="9" t="s">
        <v>57</v>
      </c>
      <c r="M116" s="10"/>
      <c r="N116" s="10"/>
      <c r="O116" s="10"/>
      <c r="P116" s="11">
        <f>'Таб 1'!H22</f>
        <v>0</v>
      </c>
    </row>
    <row r="117" spans="1:16" ht="16.5">
      <c r="A117" s="31"/>
      <c r="B117" s="32"/>
      <c r="C117" s="33"/>
      <c r="D117" s="32"/>
      <c r="E117" s="26"/>
      <c r="F117" s="1"/>
      <c r="G117" s="10"/>
      <c r="H117" s="10"/>
      <c r="I117" s="10"/>
      <c r="L117" s="12" t="s">
        <v>63</v>
      </c>
      <c r="M117" s="13"/>
      <c r="N117" s="13"/>
      <c r="O117" s="13"/>
      <c r="P117" s="14">
        <f>'Таб 1'!H21</f>
        <v>0</v>
      </c>
    </row>
    <row r="118" spans="1:16" ht="16.5">
      <c r="A118" s="31"/>
      <c r="B118" s="32"/>
      <c r="C118" s="33"/>
      <c r="D118" s="32"/>
      <c r="E118" s="30"/>
      <c r="F118" s="1"/>
      <c r="G118" s="10"/>
      <c r="H118" s="10"/>
      <c r="I118" s="10"/>
      <c r="L118" s="9" t="s">
        <v>58</v>
      </c>
      <c r="M118" s="10"/>
      <c r="N118" s="10"/>
      <c r="O118" s="10"/>
      <c r="P118" s="11">
        <f>'Таб 1'!I22</f>
        <v>0</v>
      </c>
    </row>
    <row r="119" spans="1:16" ht="16.5">
      <c r="A119" s="31"/>
      <c r="B119" s="32"/>
      <c r="C119" s="33"/>
      <c r="D119" s="32"/>
      <c r="E119" s="26"/>
      <c r="F119" s="1"/>
      <c r="G119" s="10"/>
      <c r="H119" s="10"/>
      <c r="I119" s="10"/>
      <c r="L119" s="12" t="s">
        <v>63</v>
      </c>
      <c r="M119" s="13"/>
      <c r="N119" s="13"/>
      <c r="O119" s="13"/>
      <c r="P119" s="14">
        <f>'Таб 1'!I21</f>
        <v>0</v>
      </c>
    </row>
    <row r="120" spans="1:16" ht="16.5">
      <c r="A120" s="31"/>
      <c r="B120" s="32"/>
      <c r="C120" s="33"/>
      <c r="D120" s="32"/>
      <c r="E120" s="30"/>
      <c r="F120" s="1"/>
      <c r="G120" s="10"/>
      <c r="H120" s="10"/>
      <c r="I120" s="10"/>
      <c r="L120" s="9" t="s">
        <v>59</v>
      </c>
      <c r="M120" s="10"/>
      <c r="N120" s="10"/>
      <c r="O120" s="10"/>
      <c r="P120" s="11">
        <f>'Таб 1'!J22</f>
        <v>0</v>
      </c>
    </row>
    <row r="121" spans="1:16" ht="16.5">
      <c r="A121" s="31"/>
      <c r="B121" s="32"/>
      <c r="C121" s="33"/>
      <c r="D121" s="32"/>
      <c r="E121" s="26"/>
      <c r="F121" s="1"/>
      <c r="G121" s="10"/>
      <c r="H121" s="10"/>
      <c r="I121" s="10"/>
      <c r="L121" s="12" t="s">
        <v>63</v>
      </c>
      <c r="M121" s="13"/>
      <c r="N121" s="13"/>
      <c r="O121" s="13"/>
      <c r="P121" s="14">
        <f>'Таб 1'!J21</f>
        <v>0</v>
      </c>
    </row>
    <row r="122" spans="1:16" ht="16.5">
      <c r="A122" s="31"/>
      <c r="B122" s="32"/>
      <c r="C122" s="33"/>
      <c r="D122" s="32"/>
      <c r="E122" s="30"/>
      <c r="F122" s="1"/>
      <c r="G122" s="10"/>
      <c r="H122" s="10"/>
      <c r="I122" s="10"/>
      <c r="L122" s="9" t="s">
        <v>60</v>
      </c>
      <c r="M122" s="10"/>
      <c r="N122" s="10"/>
      <c r="O122" s="10"/>
      <c r="P122" s="11">
        <f>'Таб 1'!K22</f>
        <v>0</v>
      </c>
    </row>
    <row r="123" spans="1:16" ht="16.5">
      <c r="A123" s="31"/>
      <c r="B123" s="32"/>
      <c r="C123" s="33"/>
      <c r="D123" s="32"/>
      <c r="E123" s="26"/>
      <c r="F123" s="1"/>
      <c r="G123" s="10"/>
      <c r="H123" s="10"/>
      <c r="I123" s="10"/>
      <c r="L123" s="12" t="s">
        <v>63</v>
      </c>
      <c r="M123" s="13"/>
      <c r="N123" s="13"/>
      <c r="O123" s="13"/>
      <c r="P123" s="14">
        <f>'Таб 1'!K21</f>
        <v>0</v>
      </c>
    </row>
    <row r="124" spans="1:16" ht="16.5">
      <c r="A124" s="31"/>
      <c r="B124" s="32"/>
      <c r="C124" s="33"/>
      <c r="D124" s="32"/>
      <c r="E124" s="30"/>
      <c r="F124" s="1"/>
      <c r="G124" s="10"/>
      <c r="H124" s="10"/>
      <c r="I124" s="10"/>
      <c r="L124" s="9" t="s">
        <v>61</v>
      </c>
      <c r="M124" s="10"/>
      <c r="N124" s="10"/>
      <c r="O124" s="10"/>
      <c r="P124" s="11">
        <f>'Таб 1'!L22</f>
        <v>0</v>
      </c>
    </row>
    <row r="125" spans="1:16" ht="16.5">
      <c r="A125" s="31"/>
      <c r="B125" s="32"/>
      <c r="C125" s="33"/>
      <c r="D125" s="32"/>
      <c r="E125" s="26"/>
      <c r="F125" s="1"/>
      <c r="G125" s="10"/>
      <c r="H125" s="10"/>
      <c r="I125" s="10"/>
      <c r="L125" s="12" t="s">
        <v>63</v>
      </c>
      <c r="M125" s="13"/>
      <c r="N125" s="13"/>
      <c r="O125" s="13"/>
      <c r="P125" s="14">
        <f>'Таб 1'!L21</f>
        <v>0</v>
      </c>
    </row>
    <row r="126" spans="1:16" ht="16.5">
      <c r="A126" s="31"/>
      <c r="B126" s="32"/>
      <c r="C126" s="33"/>
      <c r="D126" s="32"/>
      <c r="E126" s="30"/>
      <c r="F126" s="1"/>
      <c r="G126" s="10"/>
      <c r="H126" s="10"/>
      <c r="I126" s="10"/>
      <c r="L126" s="9" t="s">
        <v>62</v>
      </c>
      <c r="M126" s="10"/>
      <c r="N126" s="10"/>
      <c r="O126" s="10"/>
      <c r="P126" s="149">
        <f>'Таб 1'!M22</f>
        <v>0</v>
      </c>
    </row>
    <row r="127" spans="1:16" ht="17.25" thickBot="1">
      <c r="A127" s="31"/>
      <c r="B127" s="32"/>
      <c r="C127" s="33"/>
      <c r="D127" s="32"/>
      <c r="E127" s="26"/>
      <c r="F127" s="1"/>
      <c r="G127" s="10"/>
      <c r="H127" s="10"/>
      <c r="I127" s="10"/>
      <c r="L127" s="35" t="s">
        <v>63</v>
      </c>
      <c r="M127" s="36"/>
      <c r="N127" s="36"/>
      <c r="O127" s="36"/>
      <c r="P127" s="37">
        <f>'Таб 1'!M21</f>
        <v>0</v>
      </c>
    </row>
    <row r="128" spans="1:16" ht="16.5">
      <c r="A128" s="25"/>
      <c r="B128" s="22"/>
      <c r="C128" s="23"/>
      <c r="D128" s="22"/>
      <c r="E128" s="26"/>
      <c r="F128" s="22"/>
      <c r="G128" s="27"/>
      <c r="H128" s="22"/>
      <c r="I128" s="22"/>
      <c r="K128" s="48" t="s">
        <v>5</v>
      </c>
      <c r="L128" s="43" t="s">
        <v>201</v>
      </c>
      <c r="M128" s="10"/>
      <c r="N128" s="10"/>
      <c r="O128" s="10"/>
      <c r="P128" s="11">
        <f>'Таб 2'!F11+'Таб 2_1'!F5+'Таб 2_1'!F6+'Таб 2_1'!F7+'Таб 2_1'!F11</f>
        <v>0</v>
      </c>
    </row>
    <row r="129" spans="1:16" ht="16.5">
      <c r="A129" s="28"/>
      <c r="B129" s="1"/>
      <c r="C129" s="29"/>
      <c r="D129" s="1"/>
      <c r="E129" s="30"/>
      <c r="F129" s="1"/>
      <c r="G129" s="10"/>
      <c r="H129" s="10"/>
      <c r="I129" s="10"/>
      <c r="K129" s="47"/>
      <c r="L129" s="44" t="s">
        <v>433</v>
      </c>
      <c r="M129" s="13"/>
      <c r="N129" s="13"/>
      <c r="O129" s="13"/>
      <c r="P129" s="14">
        <f>SUM('Таб 2'!F5:F6)</f>
        <v>0</v>
      </c>
    </row>
    <row r="130" spans="1:16" ht="16.5">
      <c r="A130" s="31"/>
      <c r="B130" s="32"/>
      <c r="C130" s="33"/>
      <c r="D130" s="32"/>
      <c r="E130" s="34"/>
      <c r="F130" s="1"/>
      <c r="G130" s="10"/>
      <c r="H130" s="10"/>
      <c r="I130" s="10"/>
      <c r="L130" s="43" t="s">
        <v>202</v>
      </c>
      <c r="M130" s="10"/>
      <c r="N130" s="10"/>
      <c r="O130" s="10"/>
      <c r="P130" s="11">
        <f>'Таб 2'!G11+'Таб 2_1'!G5+'Таб 2_1'!G6+'Таб 2_1'!G7+'Таб 2_1'!G11</f>
        <v>0</v>
      </c>
    </row>
    <row r="131" spans="1:16" ht="16.5">
      <c r="A131" s="25"/>
      <c r="B131" s="22"/>
      <c r="C131" s="23"/>
      <c r="D131" s="22"/>
      <c r="E131" s="26"/>
      <c r="F131" s="22"/>
      <c r="G131" s="27"/>
      <c r="H131" s="22"/>
      <c r="I131" s="22"/>
      <c r="L131" s="44" t="s">
        <v>433</v>
      </c>
      <c r="M131" s="13"/>
      <c r="N131" s="13"/>
      <c r="O131" s="13"/>
      <c r="P131" s="14">
        <f>SUM('Таб 2'!G5:G6)</f>
        <v>0</v>
      </c>
    </row>
    <row r="132" spans="1:16" ht="16.5">
      <c r="A132" s="28"/>
      <c r="B132" s="1"/>
      <c r="C132" s="29"/>
      <c r="D132" s="1"/>
      <c r="E132" s="30"/>
      <c r="F132" s="1"/>
      <c r="G132" s="10"/>
      <c r="H132" s="10"/>
      <c r="I132" s="10"/>
      <c r="L132" s="43" t="s">
        <v>203</v>
      </c>
      <c r="M132" s="10"/>
      <c r="N132" s="10"/>
      <c r="O132" s="10"/>
      <c r="P132" s="11">
        <f>'Таб 2'!H11+'Таб 2_1'!H5+'Таб 2_1'!H6+'Таб 2_1'!H7+'Таб 2_1'!H11</f>
        <v>0</v>
      </c>
    </row>
    <row r="133" spans="1:16" ht="16.5">
      <c r="A133" s="31"/>
      <c r="B133" s="32"/>
      <c r="C133" s="33"/>
      <c r="D133" s="32"/>
      <c r="E133" s="34"/>
      <c r="F133" s="1"/>
      <c r="G133" s="10"/>
      <c r="H133" s="10"/>
      <c r="I133" s="10"/>
      <c r="L133" s="44" t="s">
        <v>433</v>
      </c>
      <c r="M133" s="13"/>
      <c r="N133" s="13"/>
      <c r="O133" s="13"/>
      <c r="P133" s="14">
        <f>SUM('Таб 2'!H5:H6)</f>
        <v>0</v>
      </c>
    </row>
    <row r="134" spans="1:16" ht="16.5">
      <c r="A134" s="25"/>
      <c r="B134" s="22"/>
      <c r="C134" s="23"/>
      <c r="D134" s="22"/>
      <c r="E134" s="26"/>
      <c r="F134" s="22"/>
      <c r="G134" s="27"/>
      <c r="H134" s="22"/>
      <c r="I134" s="22"/>
      <c r="L134" s="43" t="s">
        <v>204</v>
      </c>
      <c r="M134" s="10"/>
      <c r="N134" s="10"/>
      <c r="O134" s="10"/>
      <c r="P134" s="11">
        <f>'Таб 2'!I11+'Таб 2_1'!I5+'Таб 2_1'!I6+'Таб 2_1'!I7+'Таб 2_1'!I11</f>
        <v>0</v>
      </c>
    </row>
    <row r="135" spans="1:16" ht="16.5">
      <c r="A135" s="28"/>
      <c r="B135" s="1"/>
      <c r="C135" s="29"/>
      <c r="D135" s="1"/>
      <c r="E135" s="30"/>
      <c r="F135" s="1"/>
      <c r="G135" s="10"/>
      <c r="H135" s="10"/>
      <c r="I135" s="10"/>
      <c r="L135" s="44" t="s">
        <v>433</v>
      </c>
      <c r="M135" s="13"/>
      <c r="N135" s="13"/>
      <c r="O135" s="13"/>
      <c r="P135" s="14">
        <f>SUM('Таб 2'!I5:I6)</f>
        <v>0</v>
      </c>
    </row>
    <row r="136" spans="1:16" ht="16.5">
      <c r="A136" s="31"/>
      <c r="B136" s="32"/>
      <c r="C136" s="33"/>
      <c r="D136" s="32"/>
      <c r="E136" s="34"/>
      <c r="F136" s="1"/>
      <c r="G136" s="10"/>
      <c r="H136" s="10"/>
      <c r="I136" s="10"/>
      <c r="L136" s="43" t="s">
        <v>205</v>
      </c>
      <c r="M136" s="10"/>
      <c r="N136" s="10"/>
      <c r="O136" s="10"/>
      <c r="P136" s="11">
        <f>'Таб 2'!J11+'Таб 2_1'!J5+'Таб 2_1'!J6+'Таб 2_1'!J7+'Таб 2_1'!J11</f>
        <v>0</v>
      </c>
    </row>
    <row r="137" spans="1:16" ht="16.5">
      <c r="A137" s="25"/>
      <c r="B137" s="22"/>
      <c r="C137" s="23"/>
      <c r="D137" s="22"/>
      <c r="E137" s="26"/>
      <c r="F137" s="22"/>
      <c r="G137" s="27"/>
      <c r="H137" s="22"/>
      <c r="I137" s="22"/>
      <c r="L137" s="44" t="s">
        <v>433</v>
      </c>
      <c r="M137" s="13"/>
      <c r="N137" s="13"/>
      <c r="O137" s="13"/>
      <c r="P137" s="14">
        <f>SUM('Таб 2'!J5:J6)</f>
        <v>0</v>
      </c>
    </row>
    <row r="138" spans="1:16" ht="16.5">
      <c r="A138" s="28"/>
      <c r="B138" s="1"/>
      <c r="C138" s="29"/>
      <c r="D138" s="1"/>
      <c r="E138" s="30"/>
      <c r="F138" s="1"/>
      <c r="G138" s="10"/>
      <c r="H138" s="10"/>
      <c r="I138" s="10"/>
      <c r="L138" s="43" t="s">
        <v>206</v>
      </c>
      <c r="M138" s="10"/>
      <c r="N138" s="10"/>
      <c r="O138" s="10"/>
      <c r="P138" s="149">
        <f>'Таб 2'!K11+'Таб 2_1'!K5+'Таб 2_1'!K6+'Таб 2_1'!K7+'Таб 2_1'!K11</f>
        <v>0</v>
      </c>
    </row>
    <row r="139" spans="1:16" ht="17.25" thickBot="1">
      <c r="A139" s="31"/>
      <c r="B139" s="32"/>
      <c r="C139" s="33"/>
      <c r="D139" s="32"/>
      <c r="E139" s="34"/>
      <c r="F139" s="1"/>
      <c r="G139" s="10"/>
      <c r="H139" s="10"/>
      <c r="I139" s="10"/>
      <c r="L139" s="45" t="s">
        <v>433</v>
      </c>
      <c r="M139" s="36"/>
      <c r="N139" s="36"/>
      <c r="O139" s="36"/>
      <c r="P139" s="37">
        <f>SUM('Таб 2'!K5:K6)</f>
        <v>0</v>
      </c>
    </row>
    <row r="140" spans="1:16" ht="16.5">
      <c r="A140" s="25"/>
      <c r="B140" s="22"/>
      <c r="C140" s="23"/>
      <c r="D140" s="22"/>
      <c r="E140" s="26"/>
      <c r="F140" s="22"/>
      <c r="G140" s="27"/>
      <c r="H140" s="22"/>
      <c r="I140" s="22"/>
      <c r="K140" s="47"/>
      <c r="L140" s="43" t="s">
        <v>98</v>
      </c>
      <c r="M140" s="10"/>
      <c r="N140" s="10"/>
      <c r="O140" s="10"/>
      <c r="P140" s="11">
        <f>'Таб 2'!G5+'Таб 2'!I5+'Таб 2'!K5</f>
        <v>0</v>
      </c>
    </row>
    <row r="141" spans="1:16" ht="16.5">
      <c r="A141" s="28"/>
      <c r="B141" s="1"/>
      <c r="C141" s="29"/>
      <c r="D141" s="1"/>
      <c r="E141" s="30"/>
      <c r="F141" s="1"/>
      <c r="G141" s="10"/>
      <c r="H141" s="10"/>
      <c r="I141" s="10"/>
      <c r="L141" s="44" t="s">
        <v>434</v>
      </c>
      <c r="M141" s="13"/>
      <c r="N141" s="13"/>
      <c r="O141" s="13"/>
      <c r="P141" s="14">
        <f>'Таб 2'!F5</f>
        <v>0</v>
      </c>
    </row>
    <row r="142" spans="1:16" ht="16.5">
      <c r="A142" s="31"/>
      <c r="B142" s="32"/>
      <c r="C142" s="33"/>
      <c r="D142" s="32"/>
      <c r="E142" s="34"/>
      <c r="F142" s="1"/>
      <c r="G142" s="10"/>
      <c r="H142" s="10"/>
      <c r="I142" s="10"/>
      <c r="L142" s="43" t="s">
        <v>99</v>
      </c>
      <c r="M142" s="10"/>
      <c r="N142" s="10"/>
      <c r="O142" s="10"/>
      <c r="P142" s="11">
        <f>'Таб 2'!G6+'Таб 2'!I6+'Таб 2'!K6</f>
        <v>0</v>
      </c>
    </row>
    <row r="143" spans="1:16" ht="16.5">
      <c r="A143" s="25"/>
      <c r="B143" s="22"/>
      <c r="C143" s="23"/>
      <c r="D143" s="22"/>
      <c r="E143" s="26"/>
      <c r="F143" s="22"/>
      <c r="G143" s="27"/>
      <c r="H143" s="22"/>
      <c r="I143" s="22"/>
      <c r="L143" s="44" t="s">
        <v>434</v>
      </c>
      <c r="M143" s="13"/>
      <c r="N143" s="13"/>
      <c r="O143" s="13"/>
      <c r="P143" s="14">
        <f>'Таб 2'!F6</f>
        <v>0</v>
      </c>
    </row>
    <row r="144" spans="1:16" ht="16.5">
      <c r="A144" s="28"/>
      <c r="B144" s="1"/>
      <c r="C144" s="29"/>
      <c r="D144" s="1"/>
      <c r="E144" s="30"/>
      <c r="F144" s="1"/>
      <c r="G144" s="10"/>
      <c r="H144" s="10"/>
      <c r="I144" s="10"/>
      <c r="L144" s="43" t="s">
        <v>100</v>
      </c>
      <c r="M144" s="10"/>
      <c r="N144" s="10"/>
      <c r="O144" s="10"/>
      <c r="P144" s="11">
        <f>'Таб 2'!G7+'Таб 2'!I7+'Таб 2'!K7</f>
        <v>0</v>
      </c>
    </row>
    <row r="145" spans="1:16" ht="16.5">
      <c r="A145" s="31"/>
      <c r="B145" s="32"/>
      <c r="C145" s="33"/>
      <c r="D145" s="32"/>
      <c r="E145" s="34"/>
      <c r="F145" s="1"/>
      <c r="G145" s="10"/>
      <c r="H145" s="10"/>
      <c r="I145" s="10"/>
      <c r="L145" s="44" t="s">
        <v>434</v>
      </c>
      <c r="M145" s="13"/>
      <c r="N145" s="13"/>
      <c r="O145" s="13"/>
      <c r="P145" s="14">
        <f>'Таб 2'!F7</f>
        <v>0</v>
      </c>
    </row>
    <row r="146" spans="1:16" ht="16.5">
      <c r="A146" s="25"/>
      <c r="B146" s="22"/>
      <c r="C146" s="23"/>
      <c r="D146" s="22"/>
      <c r="E146" s="26"/>
      <c r="F146" s="22"/>
      <c r="G146" s="27"/>
      <c r="H146" s="22"/>
      <c r="I146" s="22"/>
      <c r="L146" s="43" t="s">
        <v>101</v>
      </c>
      <c r="M146" s="10"/>
      <c r="N146" s="10"/>
      <c r="O146" s="10"/>
      <c r="P146" s="11">
        <f>'Таб 2'!G8+'Таб 2'!I8+'Таб 2'!K8</f>
        <v>0</v>
      </c>
    </row>
    <row r="147" spans="1:16" ht="16.5">
      <c r="A147" s="28"/>
      <c r="B147" s="1"/>
      <c r="C147" s="29"/>
      <c r="D147" s="1"/>
      <c r="E147" s="30"/>
      <c r="F147" s="1"/>
      <c r="G147" s="10"/>
      <c r="H147" s="10"/>
      <c r="I147" s="10"/>
      <c r="L147" s="44" t="s">
        <v>434</v>
      </c>
      <c r="M147" s="13"/>
      <c r="N147" s="13"/>
      <c r="O147" s="13"/>
      <c r="P147" s="14">
        <f>'Таб 2'!F8</f>
        <v>0</v>
      </c>
    </row>
    <row r="148" spans="1:16" ht="16.5">
      <c r="A148" s="31"/>
      <c r="B148" s="32"/>
      <c r="C148" s="33"/>
      <c r="D148" s="32"/>
      <c r="E148" s="34"/>
      <c r="F148" s="1"/>
      <c r="G148" s="10"/>
      <c r="H148" s="10"/>
      <c r="I148" s="10"/>
      <c r="L148" s="43" t="s">
        <v>102</v>
      </c>
      <c r="M148" s="10"/>
      <c r="N148" s="10"/>
      <c r="O148" s="10"/>
      <c r="P148" s="11">
        <f>'Таб 2'!G9+'Таб 2'!I9+'Таб 2'!K9</f>
        <v>0</v>
      </c>
    </row>
    <row r="149" spans="1:16" ht="16.5">
      <c r="A149" s="25"/>
      <c r="B149" s="22"/>
      <c r="C149" s="23"/>
      <c r="D149" s="22"/>
      <c r="E149" s="26"/>
      <c r="F149" s="22"/>
      <c r="G149" s="27"/>
      <c r="H149" s="22"/>
      <c r="I149" s="22"/>
      <c r="L149" s="44" t="s">
        <v>434</v>
      </c>
      <c r="M149" s="13"/>
      <c r="N149" s="13"/>
      <c r="O149" s="13"/>
      <c r="P149" s="14">
        <f>'Таб 2'!F9</f>
        <v>0</v>
      </c>
    </row>
    <row r="150" spans="1:16" ht="16.5">
      <c r="A150" s="28"/>
      <c r="B150" s="1"/>
      <c r="C150" s="29"/>
      <c r="D150" s="1"/>
      <c r="E150" s="30"/>
      <c r="F150" s="1"/>
      <c r="G150" s="10"/>
      <c r="H150" s="10"/>
      <c r="I150" s="10"/>
      <c r="L150" s="43" t="s">
        <v>103</v>
      </c>
      <c r="M150" s="10"/>
      <c r="N150" s="10"/>
      <c r="O150" s="10"/>
      <c r="P150" s="11">
        <f>'Таб 2'!G10+'Таб 2'!I10+'Таб 2'!K10</f>
        <v>0</v>
      </c>
    </row>
    <row r="151" spans="1:16" ht="16.5">
      <c r="A151" s="31"/>
      <c r="B151" s="32"/>
      <c r="C151" s="33"/>
      <c r="D151" s="32"/>
      <c r="E151" s="34"/>
      <c r="F151" s="1"/>
      <c r="G151" s="10"/>
      <c r="H151" s="10"/>
      <c r="I151" s="10"/>
      <c r="L151" s="44" t="s">
        <v>434</v>
      </c>
      <c r="M151" s="13"/>
      <c r="N151" s="13"/>
      <c r="O151" s="13"/>
      <c r="P151" s="14">
        <f>'Таб 2'!F10</f>
        <v>0</v>
      </c>
    </row>
    <row r="152" spans="1:16" ht="16.5">
      <c r="A152" s="25"/>
      <c r="B152" s="22"/>
      <c r="C152" s="23"/>
      <c r="D152" s="22"/>
      <c r="E152" s="26"/>
      <c r="F152" s="22"/>
      <c r="G152" s="27"/>
      <c r="H152" s="22"/>
      <c r="I152" s="22"/>
      <c r="K152" s="47"/>
      <c r="L152" s="43" t="s">
        <v>104</v>
      </c>
      <c r="M152" s="10"/>
      <c r="N152" s="10"/>
      <c r="O152" s="10"/>
      <c r="P152" s="11">
        <f>'Таб 2'!G11+'Таб 2'!I11+'Таб 2'!K11</f>
        <v>0</v>
      </c>
    </row>
    <row r="153" spans="1:16" ht="16.5">
      <c r="A153" s="28"/>
      <c r="B153" s="1"/>
      <c r="C153" s="29"/>
      <c r="D153" s="1"/>
      <c r="E153" s="30"/>
      <c r="F153" s="1"/>
      <c r="G153" s="10"/>
      <c r="H153" s="10"/>
      <c r="I153" s="10"/>
      <c r="L153" s="44" t="s">
        <v>434</v>
      </c>
      <c r="M153" s="13"/>
      <c r="N153" s="13"/>
      <c r="O153" s="13"/>
      <c r="P153" s="14">
        <f>'Таб 2'!F11</f>
        <v>0</v>
      </c>
    </row>
    <row r="154" spans="1:16" ht="16.5">
      <c r="A154" s="31"/>
      <c r="B154" s="32"/>
      <c r="C154" s="33"/>
      <c r="D154" s="32"/>
      <c r="E154" s="34"/>
      <c r="F154" s="1"/>
      <c r="G154" s="10"/>
      <c r="H154" s="10"/>
      <c r="I154" s="10"/>
      <c r="L154" s="43" t="s">
        <v>105</v>
      </c>
      <c r="M154" s="10"/>
      <c r="N154" s="10"/>
      <c r="O154" s="10"/>
      <c r="P154" s="11">
        <f>'Таб 2'!G12+'Таб 2'!I12+'Таб 2'!K12</f>
        <v>0</v>
      </c>
    </row>
    <row r="155" spans="1:16" ht="16.5">
      <c r="A155" s="25"/>
      <c r="B155" s="22"/>
      <c r="C155" s="23"/>
      <c r="D155" s="22"/>
      <c r="E155" s="26"/>
      <c r="F155" s="22"/>
      <c r="G155" s="27"/>
      <c r="H155" s="22"/>
      <c r="I155" s="22"/>
      <c r="L155" s="44" t="s">
        <v>434</v>
      </c>
      <c r="M155" s="13"/>
      <c r="N155" s="13"/>
      <c r="O155" s="13"/>
      <c r="P155" s="14">
        <f>'Таб 2'!F12</f>
        <v>0</v>
      </c>
    </row>
    <row r="156" spans="1:16" ht="16.5">
      <c r="A156" s="28"/>
      <c r="B156" s="1"/>
      <c r="C156" s="29"/>
      <c r="D156" s="1"/>
      <c r="E156" s="30"/>
      <c r="F156" s="1"/>
      <c r="G156" s="10"/>
      <c r="H156" s="10"/>
      <c r="I156" s="10"/>
      <c r="L156" s="43" t="s">
        <v>106</v>
      </c>
      <c r="M156" s="10"/>
      <c r="N156" s="10"/>
      <c r="O156" s="10"/>
      <c r="P156" s="11">
        <f>'Таб 2'!G13+'Таб 2'!I13+'Таб 2'!K13</f>
        <v>0</v>
      </c>
    </row>
    <row r="157" spans="1:16" ht="16.5">
      <c r="A157" s="31"/>
      <c r="B157" s="32"/>
      <c r="C157" s="33"/>
      <c r="D157" s="32"/>
      <c r="E157" s="34"/>
      <c r="F157" s="1"/>
      <c r="G157" s="10"/>
      <c r="H157" s="10"/>
      <c r="I157" s="10"/>
      <c r="L157" s="44" t="s">
        <v>434</v>
      </c>
      <c r="M157" s="13"/>
      <c r="N157" s="13"/>
      <c r="O157" s="13"/>
      <c r="P157" s="14">
        <f>'Таб 2'!F13</f>
        <v>0</v>
      </c>
    </row>
    <row r="158" spans="1:16" ht="16.5">
      <c r="A158" s="25"/>
      <c r="B158" s="22"/>
      <c r="C158" s="23"/>
      <c r="D158" s="22"/>
      <c r="E158" s="26"/>
      <c r="F158" s="22"/>
      <c r="G158" s="27"/>
      <c r="H158" s="22"/>
      <c r="I158" s="22"/>
      <c r="L158" s="43" t="s">
        <v>107</v>
      </c>
      <c r="M158" s="10"/>
      <c r="N158" s="10"/>
      <c r="O158" s="10"/>
      <c r="P158" s="11">
        <f>'Таб 2'!G14+'Таб 2'!I14+'Таб 2'!K14</f>
        <v>0</v>
      </c>
    </row>
    <row r="159" spans="1:16" ht="16.5">
      <c r="A159" s="28"/>
      <c r="B159" s="1"/>
      <c r="C159" s="29"/>
      <c r="D159" s="1"/>
      <c r="E159" s="30"/>
      <c r="F159" s="1"/>
      <c r="G159" s="10"/>
      <c r="H159" s="10"/>
      <c r="I159" s="10"/>
      <c r="L159" s="44" t="s">
        <v>434</v>
      </c>
      <c r="M159" s="13"/>
      <c r="N159" s="13"/>
      <c r="O159" s="13"/>
      <c r="P159" s="14">
        <f>'Таб 2'!F14</f>
        <v>0</v>
      </c>
    </row>
    <row r="160" spans="1:16" ht="16.5">
      <c r="A160" s="31"/>
      <c r="B160" s="32"/>
      <c r="C160" s="33"/>
      <c r="D160" s="32"/>
      <c r="E160" s="34"/>
      <c r="F160" s="1"/>
      <c r="G160" s="10"/>
      <c r="H160" s="10"/>
      <c r="I160" s="10"/>
      <c r="L160" s="43" t="s">
        <v>108</v>
      </c>
      <c r="M160" s="10"/>
      <c r="N160" s="10"/>
      <c r="O160" s="10"/>
      <c r="P160" s="11">
        <f>'Таб 2'!G15+'Таб 2'!I15+'Таб 2'!K15</f>
        <v>0</v>
      </c>
    </row>
    <row r="161" spans="1:16" ht="16.5">
      <c r="A161" s="25"/>
      <c r="B161" s="22"/>
      <c r="C161" s="23"/>
      <c r="D161" s="22"/>
      <c r="E161" s="26"/>
      <c r="F161" s="22"/>
      <c r="G161" s="27"/>
      <c r="H161" s="22"/>
      <c r="I161" s="22"/>
      <c r="L161" s="44" t="s">
        <v>434</v>
      </c>
      <c r="M161" s="13"/>
      <c r="N161" s="13"/>
      <c r="O161" s="13"/>
      <c r="P161" s="14">
        <f>'Таб 2'!F15</f>
        <v>0</v>
      </c>
    </row>
    <row r="162" spans="1:16" ht="16.5">
      <c r="A162" s="28"/>
      <c r="B162" s="1"/>
      <c r="C162" s="29"/>
      <c r="D162" s="1"/>
      <c r="E162" s="26"/>
      <c r="F162" s="1"/>
      <c r="G162" s="10"/>
      <c r="H162" s="10"/>
      <c r="I162" s="10"/>
      <c r="L162" s="43" t="s">
        <v>109</v>
      </c>
      <c r="M162" s="10"/>
      <c r="N162" s="10"/>
      <c r="O162" s="10"/>
      <c r="P162" s="11">
        <f>'Таб 2'!G16+'Таб 2'!I16+'Таб 2'!K16</f>
        <v>0</v>
      </c>
    </row>
    <row r="163" spans="1:16" ht="16.5">
      <c r="A163" s="31"/>
      <c r="B163" s="32"/>
      <c r="C163" s="33"/>
      <c r="D163" s="32"/>
      <c r="E163" s="26"/>
      <c r="F163" s="1"/>
      <c r="G163" s="10"/>
      <c r="H163" s="10"/>
      <c r="I163" s="10"/>
      <c r="L163" s="44" t="s">
        <v>434</v>
      </c>
      <c r="M163" s="13"/>
      <c r="N163" s="13"/>
      <c r="O163" s="13"/>
      <c r="P163" s="14">
        <f>'Таб 2'!F16</f>
        <v>0</v>
      </c>
    </row>
    <row r="164" spans="1:16" ht="16.5">
      <c r="A164" s="31"/>
      <c r="B164" s="32"/>
      <c r="C164" s="33"/>
      <c r="D164" s="32"/>
      <c r="E164" s="26"/>
      <c r="F164" s="1"/>
      <c r="G164" s="10"/>
      <c r="H164" s="10"/>
      <c r="I164" s="10"/>
      <c r="L164" s="43" t="s">
        <v>110</v>
      </c>
      <c r="M164" s="10"/>
      <c r="N164" s="10"/>
      <c r="O164" s="10"/>
      <c r="P164" s="11">
        <f>'Таб 2'!G17+'Таб 2'!I17+'Таб 2'!K17</f>
        <v>0</v>
      </c>
    </row>
    <row r="165" spans="1:16" ht="16.5">
      <c r="A165" s="31"/>
      <c r="B165" s="32"/>
      <c r="C165" s="33"/>
      <c r="D165" s="32"/>
      <c r="E165" s="26"/>
      <c r="F165" s="1"/>
      <c r="G165" s="10"/>
      <c r="H165" s="10"/>
      <c r="I165" s="10"/>
      <c r="L165" s="44" t="s">
        <v>434</v>
      </c>
      <c r="M165" s="13"/>
      <c r="N165" s="13"/>
      <c r="O165" s="13"/>
      <c r="P165" s="14">
        <f>'Таб 2'!F17</f>
        <v>0</v>
      </c>
    </row>
    <row r="166" spans="1:16" ht="16.5">
      <c r="A166" s="31"/>
      <c r="B166" s="32"/>
      <c r="C166" s="33"/>
      <c r="D166" s="32"/>
      <c r="E166" s="26"/>
      <c r="F166" s="1"/>
      <c r="G166" s="10"/>
      <c r="H166" s="10"/>
      <c r="I166" s="10"/>
      <c r="L166" s="43" t="s">
        <v>111</v>
      </c>
      <c r="M166" s="10"/>
      <c r="N166" s="10"/>
      <c r="O166" s="10"/>
      <c r="P166" s="11">
        <f>'Таб 2'!G18+'Таб 2'!I18+'Таб 2'!K18</f>
        <v>0</v>
      </c>
    </row>
    <row r="167" spans="1:16" ht="16.5">
      <c r="A167" s="31"/>
      <c r="B167" s="32"/>
      <c r="C167" s="33"/>
      <c r="D167" s="32"/>
      <c r="E167" s="26"/>
      <c r="F167" s="1"/>
      <c r="G167" s="10"/>
      <c r="H167" s="10"/>
      <c r="I167" s="10"/>
      <c r="L167" s="44" t="s">
        <v>434</v>
      </c>
      <c r="M167" s="13"/>
      <c r="N167" s="13"/>
      <c r="O167" s="13"/>
      <c r="P167" s="14">
        <f>'Таб 2'!F18</f>
        <v>0</v>
      </c>
    </row>
    <row r="168" spans="1:16" ht="16.5">
      <c r="A168" s="31"/>
      <c r="B168" s="32"/>
      <c r="C168" s="33"/>
      <c r="D168" s="32"/>
      <c r="E168" s="26"/>
      <c r="F168" s="1"/>
      <c r="G168" s="10"/>
      <c r="H168" s="10"/>
      <c r="I168" s="10"/>
      <c r="L168" s="43" t="s">
        <v>112</v>
      </c>
      <c r="M168" s="10"/>
      <c r="N168" s="10"/>
      <c r="O168" s="10"/>
      <c r="P168" s="11">
        <f>'Таб 2'!G19+'Таб 2'!I19+'Таб 2'!K19</f>
        <v>0</v>
      </c>
    </row>
    <row r="169" spans="1:16" ht="16.5">
      <c r="A169" s="31"/>
      <c r="B169" s="32"/>
      <c r="C169" s="33"/>
      <c r="D169" s="32"/>
      <c r="E169" s="26"/>
      <c r="F169" s="1"/>
      <c r="G169" s="10"/>
      <c r="H169" s="10"/>
      <c r="I169" s="10"/>
      <c r="L169" s="44" t="s">
        <v>434</v>
      </c>
      <c r="M169" s="13"/>
      <c r="N169" s="13"/>
      <c r="O169" s="13"/>
      <c r="P169" s="14">
        <f>'Таб 2'!F19</f>
        <v>0</v>
      </c>
    </row>
    <row r="170" spans="1:16" ht="16.5">
      <c r="A170" s="31"/>
      <c r="B170" s="32"/>
      <c r="C170" s="33"/>
      <c r="D170" s="32"/>
      <c r="E170" s="26"/>
      <c r="F170" s="1"/>
      <c r="G170" s="10"/>
      <c r="H170" s="10"/>
      <c r="I170" s="10"/>
      <c r="L170" s="43" t="s">
        <v>113</v>
      </c>
      <c r="M170" s="10"/>
      <c r="N170" s="10"/>
      <c r="O170" s="10"/>
      <c r="P170" s="11">
        <f>'Таб 2'!G20+'Таб 2'!I20+'Таб 2'!K20</f>
        <v>0</v>
      </c>
    </row>
    <row r="171" spans="1:16" ht="16.5">
      <c r="A171" s="31"/>
      <c r="B171" s="32"/>
      <c r="C171" s="33"/>
      <c r="D171" s="32"/>
      <c r="E171" s="26"/>
      <c r="F171" s="1"/>
      <c r="G171" s="10"/>
      <c r="H171" s="10"/>
      <c r="I171" s="10"/>
      <c r="L171" s="44" t="s">
        <v>434</v>
      </c>
      <c r="M171" s="13"/>
      <c r="N171" s="13"/>
      <c r="O171" s="13"/>
      <c r="P171" s="14">
        <f>'Таб 2'!F20</f>
        <v>0</v>
      </c>
    </row>
    <row r="172" spans="1:16" ht="16.5">
      <c r="A172" s="31"/>
      <c r="B172" s="32"/>
      <c r="C172" s="33"/>
      <c r="D172" s="32"/>
      <c r="E172" s="26"/>
      <c r="F172" s="1"/>
      <c r="G172" s="10"/>
      <c r="H172" s="10"/>
      <c r="I172" s="10"/>
      <c r="L172" s="43" t="s">
        <v>114</v>
      </c>
      <c r="M172" s="10"/>
      <c r="N172" s="10"/>
      <c r="O172" s="10"/>
      <c r="P172" s="11">
        <f>'Таб 2'!G21+'Таб 2'!I21+'Таб 2'!K21</f>
        <v>0</v>
      </c>
    </row>
    <row r="173" spans="1:16" ht="16.5">
      <c r="A173" s="31"/>
      <c r="B173" s="32"/>
      <c r="C173" s="33"/>
      <c r="D173" s="32"/>
      <c r="E173" s="26"/>
      <c r="F173" s="1"/>
      <c r="G173" s="10"/>
      <c r="H173" s="10"/>
      <c r="I173" s="10"/>
      <c r="L173" s="44" t="s">
        <v>434</v>
      </c>
      <c r="M173" s="13"/>
      <c r="N173" s="13"/>
      <c r="O173" s="13"/>
      <c r="P173" s="14">
        <f>'Таб 2'!F21</f>
        <v>0</v>
      </c>
    </row>
    <row r="174" spans="1:16" ht="16.5">
      <c r="A174" s="31"/>
      <c r="B174" s="32"/>
      <c r="C174" s="33"/>
      <c r="D174" s="32"/>
      <c r="E174" s="26"/>
      <c r="F174" s="1"/>
      <c r="G174" s="10"/>
      <c r="H174" s="10"/>
      <c r="I174" s="10"/>
      <c r="L174" s="43" t="s">
        <v>115</v>
      </c>
      <c r="M174" s="10"/>
      <c r="N174" s="10"/>
      <c r="O174" s="10"/>
      <c r="P174" s="11">
        <f>'Таб 2'!G22+'Таб 2'!I22+'Таб 2'!K22</f>
        <v>0</v>
      </c>
    </row>
    <row r="175" spans="1:16" ht="16.5">
      <c r="A175" s="31"/>
      <c r="B175" s="32"/>
      <c r="C175" s="33"/>
      <c r="D175" s="32"/>
      <c r="E175" s="26"/>
      <c r="F175" s="1"/>
      <c r="G175" s="10"/>
      <c r="H175" s="10"/>
      <c r="I175" s="10"/>
      <c r="L175" s="44" t="s">
        <v>434</v>
      </c>
      <c r="M175" s="13"/>
      <c r="N175" s="13"/>
      <c r="O175" s="13"/>
      <c r="P175" s="14">
        <f>'Таб 2'!F22</f>
        <v>0</v>
      </c>
    </row>
    <row r="176" spans="1:16" ht="16.5">
      <c r="A176" s="31"/>
      <c r="B176" s="32"/>
      <c r="C176" s="33"/>
      <c r="D176" s="32"/>
      <c r="E176" s="26"/>
      <c r="F176" s="1"/>
      <c r="G176" s="10"/>
      <c r="H176" s="10"/>
      <c r="I176" s="10"/>
      <c r="L176" s="43" t="s">
        <v>116</v>
      </c>
      <c r="M176" s="10"/>
      <c r="N176" s="10"/>
      <c r="O176" s="10"/>
      <c r="P176" s="11">
        <f>'Таб 2'!G23+'Таб 2'!I23+'Таб 2'!K23</f>
        <v>0</v>
      </c>
    </row>
    <row r="177" spans="1:16" ht="16.5">
      <c r="A177" s="31"/>
      <c r="B177" s="32"/>
      <c r="C177" s="33"/>
      <c r="D177" s="32"/>
      <c r="E177" s="26"/>
      <c r="F177" s="1"/>
      <c r="G177" s="10"/>
      <c r="H177" s="10"/>
      <c r="I177" s="10"/>
      <c r="L177" s="44" t="s">
        <v>434</v>
      </c>
      <c r="M177" s="13"/>
      <c r="N177" s="13"/>
      <c r="O177" s="13"/>
      <c r="P177" s="14">
        <f>'Таб 2'!F23</f>
        <v>0</v>
      </c>
    </row>
    <row r="178" spans="1:16" ht="16.5">
      <c r="A178" s="31"/>
      <c r="B178" s="32"/>
      <c r="C178" s="33"/>
      <c r="D178" s="32"/>
      <c r="E178" s="26"/>
      <c r="F178" s="1"/>
      <c r="G178" s="10"/>
      <c r="H178" s="10"/>
      <c r="I178" s="10"/>
      <c r="L178" s="43" t="s">
        <v>117</v>
      </c>
      <c r="M178" s="10"/>
      <c r="N178" s="10"/>
      <c r="O178" s="10"/>
      <c r="P178" s="11">
        <f>'Таб 2_1'!G5+'Таб 2_1'!I5+'Таб 2_1'!K5</f>
        <v>0</v>
      </c>
    </row>
    <row r="179" spans="1:16" ht="16.5">
      <c r="A179" s="31"/>
      <c r="B179" s="32"/>
      <c r="C179" s="33"/>
      <c r="D179" s="32"/>
      <c r="E179" s="26"/>
      <c r="F179" s="1"/>
      <c r="G179" s="10"/>
      <c r="H179" s="10"/>
      <c r="I179" s="10"/>
      <c r="L179" s="44" t="s">
        <v>434</v>
      </c>
      <c r="M179" s="13"/>
      <c r="N179" s="13"/>
      <c r="O179" s="13"/>
      <c r="P179" s="14">
        <f>'Таб 2_1'!F5</f>
        <v>0</v>
      </c>
    </row>
    <row r="180" spans="1:16" ht="16.5">
      <c r="A180" s="31"/>
      <c r="B180" s="32"/>
      <c r="C180" s="33"/>
      <c r="D180" s="32"/>
      <c r="E180" s="26"/>
      <c r="F180" s="1"/>
      <c r="G180" s="10"/>
      <c r="H180" s="10"/>
      <c r="I180" s="10"/>
      <c r="L180" s="43" t="s">
        <v>118</v>
      </c>
      <c r="M180" s="10"/>
      <c r="N180" s="10"/>
      <c r="O180" s="10"/>
      <c r="P180" s="11">
        <f>'Таб 2_1'!G6+'Таб 2_1'!I6+'Таб 2_1'!K6</f>
        <v>0</v>
      </c>
    </row>
    <row r="181" spans="1:16" ht="16.5">
      <c r="A181" s="31"/>
      <c r="B181" s="32"/>
      <c r="C181" s="33"/>
      <c r="D181" s="32"/>
      <c r="E181" s="26"/>
      <c r="F181" s="1"/>
      <c r="G181" s="10"/>
      <c r="H181" s="10"/>
      <c r="I181" s="10"/>
      <c r="L181" s="44" t="s">
        <v>434</v>
      </c>
      <c r="M181" s="13"/>
      <c r="N181" s="13"/>
      <c r="O181" s="13"/>
      <c r="P181" s="14">
        <f>'Таб 2_1'!F6</f>
        <v>0</v>
      </c>
    </row>
    <row r="182" spans="1:16" ht="16.5">
      <c r="A182" s="25"/>
      <c r="B182" s="22"/>
      <c r="C182" s="23"/>
      <c r="D182" s="22"/>
      <c r="E182" s="26"/>
      <c r="F182" s="22"/>
      <c r="G182" s="27"/>
      <c r="H182" s="22"/>
      <c r="I182" s="22"/>
      <c r="L182" s="43" t="s">
        <v>119</v>
      </c>
      <c r="M182" s="10"/>
      <c r="N182" s="10"/>
      <c r="O182" s="10"/>
      <c r="P182" s="11">
        <f>'Таб 2_1'!G7+'Таб 2_1'!I7+'Таб 2_1'!K7</f>
        <v>0</v>
      </c>
    </row>
    <row r="183" spans="1:16" ht="16.5">
      <c r="A183" s="28"/>
      <c r="B183" s="1"/>
      <c r="C183" s="29"/>
      <c r="D183" s="1"/>
      <c r="E183" s="30"/>
      <c r="F183" s="1"/>
      <c r="G183" s="10"/>
      <c r="H183" s="10"/>
      <c r="I183" s="10"/>
      <c r="L183" s="44" t="s">
        <v>434</v>
      </c>
      <c r="M183" s="13"/>
      <c r="N183" s="13"/>
      <c r="O183" s="13"/>
      <c r="P183" s="14">
        <f>'Таб 2_1'!F7</f>
        <v>0</v>
      </c>
    </row>
    <row r="184" spans="1:16" ht="16.5">
      <c r="A184" s="31"/>
      <c r="B184" s="32"/>
      <c r="C184" s="33"/>
      <c r="D184" s="32"/>
      <c r="E184" s="34"/>
      <c r="F184" s="1"/>
      <c r="G184" s="10"/>
      <c r="H184" s="10"/>
      <c r="I184" s="10"/>
      <c r="L184" s="43" t="s">
        <v>120</v>
      </c>
      <c r="M184" s="10"/>
      <c r="N184" s="10"/>
      <c r="O184" s="10"/>
      <c r="P184" s="11">
        <f>'Таб 2_1'!G8+'Таб 2_1'!I8+'Таб 2_1'!K8</f>
        <v>0</v>
      </c>
    </row>
    <row r="185" spans="1:16" ht="16.5">
      <c r="A185" s="25"/>
      <c r="B185" s="22"/>
      <c r="C185" s="23"/>
      <c r="D185" s="22"/>
      <c r="E185" s="26"/>
      <c r="F185" s="22"/>
      <c r="G185" s="27"/>
      <c r="H185" s="22"/>
      <c r="I185" s="22"/>
      <c r="L185" s="44" t="s">
        <v>434</v>
      </c>
      <c r="M185" s="13"/>
      <c r="N185" s="13"/>
      <c r="O185" s="13"/>
      <c r="P185" s="14">
        <f>'Таб 2_1'!F8</f>
        <v>0</v>
      </c>
    </row>
    <row r="186" spans="1:16" ht="16.5">
      <c r="A186" s="28"/>
      <c r="B186" s="1"/>
      <c r="C186" s="29"/>
      <c r="D186" s="1"/>
      <c r="E186" s="30"/>
      <c r="F186" s="1"/>
      <c r="G186" s="10"/>
      <c r="H186" s="10"/>
      <c r="I186" s="10"/>
      <c r="L186" s="43" t="s">
        <v>121</v>
      </c>
      <c r="M186" s="10"/>
      <c r="N186" s="10"/>
      <c r="O186" s="10"/>
      <c r="P186" s="11">
        <f>'Таб 2_1'!G9+'Таб 2_1'!I9+'Таб 2_1'!K9</f>
        <v>0</v>
      </c>
    </row>
    <row r="187" spans="1:16" ht="16.5">
      <c r="A187" s="31"/>
      <c r="B187" s="32"/>
      <c r="C187" s="33"/>
      <c r="D187" s="32"/>
      <c r="E187" s="34"/>
      <c r="F187" s="1"/>
      <c r="G187" s="10"/>
      <c r="H187" s="10"/>
      <c r="I187" s="10"/>
      <c r="L187" s="44" t="s">
        <v>434</v>
      </c>
      <c r="M187" s="13"/>
      <c r="N187" s="13"/>
      <c r="O187" s="13"/>
      <c r="P187" s="14">
        <f>'Таб 2_1'!F9</f>
        <v>0</v>
      </c>
    </row>
    <row r="188" spans="1:16" ht="16.5">
      <c r="A188" s="25"/>
      <c r="B188" s="22"/>
      <c r="C188" s="23"/>
      <c r="D188" s="22"/>
      <c r="E188" s="26"/>
      <c r="F188" s="22"/>
      <c r="G188" s="27"/>
      <c r="H188" s="22"/>
      <c r="I188" s="22"/>
      <c r="L188" s="43" t="s">
        <v>122</v>
      </c>
      <c r="M188" s="10"/>
      <c r="N188" s="10"/>
      <c r="O188" s="10"/>
      <c r="P188" s="11">
        <f>'Таб 2_1'!G10+'Таб 2_1'!I10+'Таб 2_1'!K10</f>
        <v>0</v>
      </c>
    </row>
    <row r="189" spans="1:16" ht="16.5">
      <c r="A189" s="28"/>
      <c r="B189" s="1"/>
      <c r="C189" s="29"/>
      <c r="D189" s="1"/>
      <c r="E189" s="30"/>
      <c r="F189" s="1"/>
      <c r="G189" s="10"/>
      <c r="H189" s="10"/>
      <c r="I189" s="10"/>
      <c r="L189" s="44" t="s">
        <v>434</v>
      </c>
      <c r="M189" s="13"/>
      <c r="N189" s="13"/>
      <c r="O189" s="13"/>
      <c r="P189" s="14">
        <f>'Таб 2_1'!F10</f>
        <v>0</v>
      </c>
    </row>
    <row r="190" spans="1:16" ht="16.5">
      <c r="A190" s="31"/>
      <c r="B190" s="32"/>
      <c r="C190" s="33"/>
      <c r="D190" s="32"/>
      <c r="E190" s="34"/>
      <c r="F190" s="1"/>
      <c r="G190" s="10"/>
      <c r="H190" s="10"/>
      <c r="I190" s="10"/>
      <c r="L190" s="43" t="s">
        <v>123</v>
      </c>
      <c r="M190" s="10"/>
      <c r="N190" s="10"/>
      <c r="O190" s="10"/>
      <c r="P190" s="11">
        <f>'Таб 2_1'!G11+'Таб 2_1'!I11+'Таб 2_1'!K11</f>
        <v>0</v>
      </c>
    </row>
    <row r="191" spans="1:16" ht="16.5">
      <c r="A191" s="25"/>
      <c r="B191" s="22"/>
      <c r="C191" s="23"/>
      <c r="D191" s="22"/>
      <c r="E191" s="26"/>
      <c r="F191" s="22"/>
      <c r="G191" s="27"/>
      <c r="H191" s="22"/>
      <c r="I191" s="22"/>
      <c r="L191" s="44" t="s">
        <v>434</v>
      </c>
      <c r="M191" s="13"/>
      <c r="N191" s="13"/>
      <c r="O191" s="13"/>
      <c r="P191" s="14">
        <f>'Таб 2_1'!F11</f>
        <v>0</v>
      </c>
    </row>
    <row r="192" spans="1:16" ht="16.5">
      <c r="A192" s="28"/>
      <c r="B192" s="1"/>
      <c r="C192" s="29"/>
      <c r="D192" s="1"/>
      <c r="E192" s="30"/>
      <c r="F192" s="1"/>
      <c r="G192" s="10"/>
      <c r="H192" s="10"/>
      <c r="I192" s="10"/>
      <c r="L192" s="43" t="s">
        <v>124</v>
      </c>
      <c r="M192" s="10"/>
      <c r="N192" s="10"/>
      <c r="O192" s="10"/>
      <c r="P192" s="11">
        <f>'Таб 2_1'!G12+'Таб 2_1'!I12+'Таб 2_1'!K12</f>
        <v>0</v>
      </c>
    </row>
    <row r="193" spans="1:16" ht="16.5">
      <c r="A193" s="31"/>
      <c r="B193" s="32"/>
      <c r="C193" s="33"/>
      <c r="D193" s="32"/>
      <c r="E193" s="34"/>
      <c r="F193" s="1"/>
      <c r="G193" s="10"/>
      <c r="H193" s="10"/>
      <c r="I193" s="10"/>
      <c r="L193" s="44" t="s">
        <v>434</v>
      </c>
      <c r="M193" s="13"/>
      <c r="N193" s="13"/>
      <c r="O193" s="13"/>
      <c r="P193" s="14">
        <f>'Таб 2_1'!F12</f>
        <v>0</v>
      </c>
    </row>
    <row r="194" spans="1:16" ht="16.5">
      <c r="A194" s="25"/>
      <c r="B194" s="22"/>
      <c r="C194" s="23"/>
      <c r="D194" s="22"/>
      <c r="E194" s="26"/>
      <c r="F194" s="22"/>
      <c r="G194" s="27"/>
      <c r="H194" s="22"/>
      <c r="I194" s="22"/>
      <c r="L194" s="43" t="s">
        <v>125</v>
      </c>
      <c r="M194" s="10"/>
      <c r="N194" s="10"/>
      <c r="O194" s="10"/>
      <c r="P194" s="11">
        <f>'Таб 2_1'!G13+'Таб 2_1'!I13+'Таб 2_1'!K13</f>
        <v>0</v>
      </c>
    </row>
    <row r="195" spans="1:16" ht="16.5">
      <c r="A195" s="28"/>
      <c r="B195" s="1"/>
      <c r="C195" s="29"/>
      <c r="D195" s="1"/>
      <c r="E195" s="30"/>
      <c r="F195" s="1"/>
      <c r="G195" s="10"/>
      <c r="H195" s="10"/>
      <c r="I195" s="10"/>
      <c r="L195" s="44" t="s">
        <v>434</v>
      </c>
      <c r="M195" s="13"/>
      <c r="N195" s="13"/>
      <c r="O195" s="13"/>
      <c r="P195" s="14">
        <f>'Таб 2_1'!F13</f>
        <v>0</v>
      </c>
    </row>
    <row r="196" spans="1:16" ht="16.5">
      <c r="A196" s="31"/>
      <c r="B196" s="32"/>
      <c r="C196" s="33"/>
      <c r="D196" s="32"/>
      <c r="E196" s="34"/>
      <c r="F196" s="1"/>
      <c r="G196" s="10"/>
      <c r="H196" s="10"/>
      <c r="I196" s="10"/>
      <c r="L196" s="43" t="s">
        <v>126</v>
      </c>
      <c r="M196" s="10"/>
      <c r="N196" s="10"/>
      <c r="O196" s="10"/>
      <c r="P196" s="11">
        <f>'Таб 2_1'!G14+'Таб 2_1'!I14+'Таб 2_1'!K14</f>
        <v>0</v>
      </c>
    </row>
    <row r="197" spans="1:16" ht="16.5">
      <c r="A197" s="25"/>
      <c r="B197" s="22"/>
      <c r="C197" s="23"/>
      <c r="D197" s="22"/>
      <c r="E197" s="26"/>
      <c r="F197" s="22"/>
      <c r="G197" s="27"/>
      <c r="H197" s="22"/>
      <c r="I197" s="22"/>
      <c r="L197" s="44" t="s">
        <v>434</v>
      </c>
      <c r="M197" s="13"/>
      <c r="N197" s="13"/>
      <c r="O197" s="13"/>
      <c r="P197" s="14">
        <f>'Таб 2_1'!F14</f>
        <v>0</v>
      </c>
    </row>
    <row r="198" spans="1:16" ht="16.5">
      <c r="A198" s="28"/>
      <c r="B198" s="1"/>
      <c r="C198" s="29"/>
      <c r="D198" s="1"/>
      <c r="E198" s="30"/>
      <c r="F198" s="1"/>
      <c r="G198" s="10"/>
      <c r="H198" s="10"/>
      <c r="I198" s="10"/>
      <c r="L198" s="43" t="s">
        <v>127</v>
      </c>
      <c r="M198" s="10"/>
      <c r="N198" s="10"/>
      <c r="O198" s="10"/>
      <c r="P198" s="11">
        <f>'Таб 2_1'!G15+'Таб 2_1'!I15+'Таб 2_1'!K15</f>
        <v>0</v>
      </c>
    </row>
    <row r="199" spans="1:16" ht="16.5">
      <c r="A199" s="31"/>
      <c r="B199" s="32"/>
      <c r="C199" s="33"/>
      <c r="D199" s="32"/>
      <c r="E199" s="34"/>
      <c r="F199" s="1"/>
      <c r="G199" s="10"/>
      <c r="H199" s="10"/>
      <c r="I199" s="10"/>
      <c r="L199" s="44" t="s">
        <v>434</v>
      </c>
      <c r="M199" s="13"/>
      <c r="N199" s="13"/>
      <c r="O199" s="13"/>
      <c r="P199" s="14">
        <f>'Таб 2_1'!F15</f>
        <v>0</v>
      </c>
    </row>
    <row r="200" spans="1:16" ht="16.5">
      <c r="A200" s="25"/>
      <c r="B200" s="22"/>
      <c r="C200" s="23"/>
      <c r="D200" s="22"/>
      <c r="E200" s="26"/>
      <c r="F200" s="22"/>
      <c r="G200" s="27"/>
      <c r="H200" s="22"/>
      <c r="I200" s="22"/>
      <c r="L200" s="43" t="s">
        <v>128</v>
      </c>
      <c r="M200" s="10"/>
      <c r="N200" s="10"/>
      <c r="O200" s="10"/>
      <c r="P200" s="11">
        <f>'Таб 2_1'!G16+'Таб 2_1'!I16+'Таб 2_1'!K16</f>
        <v>0</v>
      </c>
    </row>
    <row r="201" spans="1:16" ht="16.5">
      <c r="A201" s="28"/>
      <c r="B201" s="1"/>
      <c r="C201" s="29"/>
      <c r="D201" s="1"/>
      <c r="E201" s="30"/>
      <c r="F201" s="1"/>
      <c r="G201" s="10"/>
      <c r="H201" s="10"/>
      <c r="I201" s="10"/>
      <c r="L201" s="44" t="s">
        <v>434</v>
      </c>
      <c r="M201" s="13"/>
      <c r="N201" s="13"/>
      <c r="O201" s="13"/>
      <c r="P201" s="14">
        <f>'Таб 2_1'!F16</f>
        <v>0</v>
      </c>
    </row>
    <row r="202" spans="1:16" ht="16.5">
      <c r="A202" s="31"/>
      <c r="B202" s="32"/>
      <c r="C202" s="33"/>
      <c r="D202" s="32"/>
      <c r="E202" s="34"/>
      <c r="F202" s="1"/>
      <c r="G202" s="10"/>
      <c r="H202" s="10"/>
      <c r="I202" s="10"/>
      <c r="L202" s="43" t="s">
        <v>195</v>
      </c>
      <c r="M202" s="10"/>
      <c r="N202" s="10"/>
      <c r="O202" s="10"/>
      <c r="P202" s="11">
        <f>'Таб 2_1'!G17+'Таб 2_1'!I17</f>
        <v>0</v>
      </c>
    </row>
    <row r="203" spans="1:16" ht="16.5">
      <c r="A203" s="25"/>
      <c r="B203" s="22"/>
      <c r="C203" s="23"/>
      <c r="D203" s="22"/>
      <c r="E203" s="26"/>
      <c r="F203" s="22"/>
      <c r="G203" s="27"/>
      <c r="H203" s="22"/>
      <c r="I203" s="22"/>
      <c r="L203" s="44" t="s">
        <v>434</v>
      </c>
      <c r="M203" s="13"/>
      <c r="N203" s="13"/>
      <c r="O203" s="13"/>
      <c r="P203" s="14">
        <f>'Таб 2_1'!F17</f>
        <v>0</v>
      </c>
    </row>
    <row r="204" spans="1:16" ht="16.5">
      <c r="A204" s="28"/>
      <c r="B204" s="1"/>
      <c r="C204" s="29"/>
      <c r="D204" s="1"/>
      <c r="E204" s="30"/>
      <c r="F204" s="1"/>
      <c r="G204" s="10"/>
      <c r="H204" s="10"/>
      <c r="I204" s="10"/>
      <c r="L204" s="43" t="s">
        <v>196</v>
      </c>
      <c r="M204" s="10"/>
      <c r="N204" s="10"/>
      <c r="O204" s="10"/>
      <c r="P204" s="11">
        <f>'Таб 2_1'!G18+'Таб 2_1'!I18</f>
        <v>0</v>
      </c>
    </row>
    <row r="205" spans="1:16" ht="16.5">
      <c r="A205" s="31"/>
      <c r="B205" s="32"/>
      <c r="C205" s="33"/>
      <c r="D205" s="32"/>
      <c r="E205" s="34"/>
      <c r="F205" s="1"/>
      <c r="G205" s="10"/>
      <c r="H205" s="10"/>
      <c r="I205" s="10"/>
      <c r="L205" s="44" t="s">
        <v>434</v>
      </c>
      <c r="M205" s="13"/>
      <c r="N205" s="13"/>
      <c r="O205" s="13"/>
      <c r="P205" s="14">
        <f>'Таб 2_1'!F18</f>
        <v>0</v>
      </c>
    </row>
    <row r="206" spans="1:16" ht="16.5">
      <c r="A206" s="25"/>
      <c r="B206" s="22"/>
      <c r="C206" s="23"/>
      <c r="D206" s="22"/>
      <c r="E206" s="26"/>
      <c r="F206" s="22"/>
      <c r="G206" s="27"/>
      <c r="H206" s="22"/>
      <c r="I206" s="22"/>
      <c r="L206" s="43" t="s">
        <v>197</v>
      </c>
      <c r="M206" s="10"/>
      <c r="N206" s="10"/>
      <c r="O206" s="10"/>
      <c r="P206" s="11">
        <f>'Таб 2_1'!G19+'Таб 2_1'!I19</f>
        <v>0</v>
      </c>
    </row>
    <row r="207" spans="1:16" ht="16.5">
      <c r="A207" s="28"/>
      <c r="B207" s="1"/>
      <c r="C207" s="29"/>
      <c r="D207" s="1"/>
      <c r="E207" s="30"/>
      <c r="F207" s="1"/>
      <c r="G207" s="10"/>
      <c r="H207" s="10"/>
      <c r="I207" s="10"/>
      <c r="L207" s="44" t="s">
        <v>434</v>
      </c>
      <c r="M207" s="13"/>
      <c r="N207" s="13"/>
      <c r="O207" s="13"/>
      <c r="P207" s="14">
        <f>'Таб 2_1'!F19</f>
        <v>0</v>
      </c>
    </row>
    <row r="208" spans="1:16" ht="16.5">
      <c r="A208" s="31"/>
      <c r="B208" s="32"/>
      <c r="C208" s="33"/>
      <c r="D208" s="32"/>
      <c r="E208" s="34"/>
      <c r="F208" s="1"/>
      <c r="G208" s="10"/>
      <c r="H208" s="10"/>
      <c r="I208" s="10"/>
      <c r="L208" s="43" t="s">
        <v>198</v>
      </c>
      <c r="M208" s="10"/>
      <c r="N208" s="10"/>
      <c r="O208" s="10"/>
      <c r="P208" s="11">
        <f>'Таб 2_1'!G20+'Таб 2_1'!I20</f>
        <v>0</v>
      </c>
    </row>
    <row r="209" spans="1:16" ht="16.5">
      <c r="A209" s="25"/>
      <c r="B209" s="22"/>
      <c r="C209" s="23"/>
      <c r="D209" s="22"/>
      <c r="E209" s="26"/>
      <c r="F209" s="22"/>
      <c r="G209" s="27"/>
      <c r="H209" s="22"/>
      <c r="I209" s="22"/>
      <c r="L209" s="44" t="s">
        <v>434</v>
      </c>
      <c r="M209" s="13"/>
      <c r="N209" s="13"/>
      <c r="O209" s="13"/>
      <c r="P209" s="14">
        <f>'Таб 2_1'!F20</f>
        <v>0</v>
      </c>
    </row>
    <row r="210" spans="1:16" ht="16.5">
      <c r="A210" s="28"/>
      <c r="B210" s="1"/>
      <c r="C210" s="29"/>
      <c r="D210" s="1"/>
      <c r="E210" s="30"/>
      <c r="F210" s="1"/>
      <c r="G210" s="10"/>
      <c r="H210" s="10"/>
      <c r="I210" s="10"/>
      <c r="L210" s="43" t="s">
        <v>199</v>
      </c>
      <c r="M210" s="10"/>
      <c r="N210" s="10"/>
      <c r="O210" s="10"/>
      <c r="P210" s="11">
        <f>'Таб 2_1'!G21+'Таб 2_1'!I21</f>
        <v>0</v>
      </c>
    </row>
    <row r="211" spans="1:16" ht="16.5">
      <c r="A211" s="31"/>
      <c r="B211" s="32"/>
      <c r="C211" s="33"/>
      <c r="D211" s="32"/>
      <c r="E211" s="34"/>
      <c r="F211" s="1"/>
      <c r="G211" s="10"/>
      <c r="H211" s="10"/>
      <c r="I211" s="10"/>
      <c r="L211" s="44" t="s">
        <v>434</v>
      </c>
      <c r="M211" s="13"/>
      <c r="N211" s="13"/>
      <c r="O211" s="13"/>
      <c r="P211" s="14">
        <f>'Таб 2_1'!F21</f>
        <v>0</v>
      </c>
    </row>
    <row r="212" spans="1:16" ht="16.5">
      <c r="A212" s="25"/>
      <c r="B212" s="22"/>
      <c r="C212" s="23"/>
      <c r="D212" s="22"/>
      <c r="E212" s="26"/>
      <c r="F212" s="22"/>
      <c r="G212" s="27"/>
      <c r="H212" s="22"/>
      <c r="I212" s="22"/>
      <c r="L212" s="43" t="s">
        <v>200</v>
      </c>
      <c r="M212" s="10"/>
      <c r="N212" s="10"/>
      <c r="O212" s="10"/>
      <c r="P212" s="11">
        <f>'Таб 2_1'!G22+'Таб 2_1'!I22</f>
        <v>0</v>
      </c>
    </row>
    <row r="213" spans="1:16" ht="17.25" thickBot="1">
      <c r="A213" s="28"/>
      <c r="B213" s="1"/>
      <c r="C213" s="29"/>
      <c r="D213" s="1"/>
      <c r="E213" s="30"/>
      <c r="F213" s="1"/>
      <c r="G213" s="10"/>
      <c r="H213" s="10"/>
      <c r="I213" s="10"/>
      <c r="L213" s="45" t="s">
        <v>434</v>
      </c>
      <c r="M213" s="36"/>
      <c r="N213" s="36"/>
      <c r="O213" s="36"/>
      <c r="P213" s="37">
        <f>'Таб 2_1'!F22</f>
        <v>0</v>
      </c>
    </row>
    <row r="214" spans="1:16" ht="16.5">
      <c r="A214" s="31"/>
      <c r="B214" s="32"/>
      <c r="C214" s="33"/>
      <c r="D214" s="32"/>
      <c r="E214" s="34"/>
      <c r="F214" s="1"/>
      <c r="G214" s="10"/>
      <c r="H214" s="10"/>
      <c r="I214" s="10"/>
      <c r="K214" s="47"/>
      <c r="L214" s="9" t="s">
        <v>6</v>
      </c>
      <c r="M214" s="10"/>
      <c r="N214" s="10"/>
      <c r="O214" s="10"/>
      <c r="P214" s="11">
        <f>SUM('Таб 2'!F7:F9)</f>
        <v>0</v>
      </c>
    </row>
    <row r="215" spans="1:16" ht="16.5">
      <c r="A215" s="25"/>
      <c r="B215" s="22"/>
      <c r="C215" s="23"/>
      <c r="D215" s="22"/>
      <c r="E215" s="26"/>
      <c r="F215" s="22"/>
      <c r="G215" s="27"/>
      <c r="H215" s="22"/>
      <c r="I215" s="22"/>
      <c r="L215" s="12" t="s">
        <v>487</v>
      </c>
      <c r="M215" s="13"/>
      <c r="N215" s="13"/>
      <c r="O215" s="13"/>
      <c r="P215" s="14">
        <f>'Таб 2'!F6</f>
        <v>0</v>
      </c>
    </row>
    <row r="216" spans="1:16" ht="16.5">
      <c r="A216" s="28"/>
      <c r="B216" s="1"/>
      <c r="C216" s="29"/>
      <c r="D216" s="1"/>
      <c r="E216" s="30"/>
      <c r="F216" s="1"/>
      <c r="G216" s="10"/>
      <c r="H216" s="10"/>
      <c r="I216" s="10"/>
      <c r="L216" s="9" t="s">
        <v>7</v>
      </c>
      <c r="M216" s="10"/>
      <c r="N216" s="10"/>
      <c r="O216" s="10"/>
      <c r="P216" s="11">
        <f>SUM('Таб 2'!G7:G9)</f>
        <v>0</v>
      </c>
    </row>
    <row r="217" spans="1:16" ht="16.5">
      <c r="A217" s="31"/>
      <c r="B217" s="32"/>
      <c r="C217" s="33"/>
      <c r="D217" s="32"/>
      <c r="E217" s="34"/>
      <c r="F217" s="1"/>
      <c r="G217" s="10"/>
      <c r="H217" s="10"/>
      <c r="I217" s="10"/>
      <c r="L217" s="12" t="s">
        <v>487</v>
      </c>
      <c r="M217" s="13"/>
      <c r="N217" s="13"/>
      <c r="O217" s="13"/>
      <c r="P217" s="14">
        <f>'Таб 2'!G6</f>
        <v>0</v>
      </c>
    </row>
    <row r="218" spans="1:16" ht="16.5">
      <c r="A218" s="25"/>
      <c r="B218" s="22"/>
      <c r="C218" s="23"/>
      <c r="D218" s="22"/>
      <c r="E218" s="26"/>
      <c r="F218" s="22"/>
      <c r="G218" s="27"/>
      <c r="H218" s="22"/>
      <c r="I218" s="22"/>
      <c r="L218" s="9" t="s">
        <v>8</v>
      </c>
      <c r="M218" s="10"/>
      <c r="N218" s="10"/>
      <c r="O218" s="10"/>
      <c r="P218" s="11">
        <f>SUM('Таб 2'!H7:H9)</f>
        <v>0</v>
      </c>
    </row>
    <row r="219" spans="1:16" ht="16.5">
      <c r="A219" s="28"/>
      <c r="B219" s="1"/>
      <c r="C219" s="29"/>
      <c r="D219" s="1"/>
      <c r="E219" s="30"/>
      <c r="F219" s="1"/>
      <c r="G219" s="10"/>
      <c r="H219" s="10"/>
      <c r="I219" s="10"/>
      <c r="L219" s="12" t="s">
        <v>487</v>
      </c>
      <c r="M219" s="13"/>
      <c r="N219" s="13"/>
      <c r="O219" s="13"/>
      <c r="P219" s="14">
        <f>'Таб 2'!H6</f>
        <v>0</v>
      </c>
    </row>
    <row r="220" spans="1:16" ht="16.5">
      <c r="A220" s="31"/>
      <c r="B220" s="32"/>
      <c r="C220" s="33"/>
      <c r="D220" s="32"/>
      <c r="E220" s="34"/>
      <c r="F220" s="1"/>
      <c r="G220" s="10"/>
      <c r="H220" s="10"/>
      <c r="I220" s="10"/>
      <c r="L220" s="9" t="s">
        <v>9</v>
      </c>
      <c r="M220" s="10"/>
      <c r="N220" s="10"/>
      <c r="O220" s="10"/>
      <c r="P220" s="11">
        <f>SUM('Таб 2'!I7:I9)</f>
        <v>0</v>
      </c>
    </row>
    <row r="221" spans="1:16" ht="16.5">
      <c r="A221" s="25"/>
      <c r="B221" s="22"/>
      <c r="C221" s="23"/>
      <c r="D221" s="22"/>
      <c r="E221" s="26"/>
      <c r="F221" s="22"/>
      <c r="G221" s="27"/>
      <c r="H221" s="22"/>
      <c r="I221" s="22"/>
      <c r="L221" s="12" t="s">
        <v>487</v>
      </c>
      <c r="M221" s="13"/>
      <c r="N221" s="13"/>
      <c r="O221" s="13"/>
      <c r="P221" s="14">
        <f>'Таб 2'!I6</f>
        <v>0</v>
      </c>
    </row>
    <row r="222" spans="1:16" ht="16.5">
      <c r="A222" s="28"/>
      <c r="B222" s="1"/>
      <c r="C222" s="29"/>
      <c r="D222" s="1"/>
      <c r="E222" s="30"/>
      <c r="F222" s="1"/>
      <c r="G222" s="10"/>
      <c r="H222" s="10"/>
      <c r="I222" s="10"/>
      <c r="L222" s="9" t="s">
        <v>207</v>
      </c>
      <c r="M222" s="10"/>
      <c r="N222" s="10"/>
      <c r="O222" s="10"/>
      <c r="P222" s="11">
        <f>SUM('Таб 2'!J7:J9)</f>
        <v>0</v>
      </c>
    </row>
    <row r="223" spans="1:16" ht="16.5">
      <c r="A223" s="31"/>
      <c r="B223" s="32"/>
      <c r="C223" s="33"/>
      <c r="D223" s="32"/>
      <c r="E223" s="34"/>
      <c r="F223" s="1"/>
      <c r="G223" s="10"/>
      <c r="H223" s="10"/>
      <c r="I223" s="10"/>
      <c r="L223" s="12" t="s">
        <v>487</v>
      </c>
      <c r="M223" s="13"/>
      <c r="N223" s="13"/>
      <c r="O223" s="13"/>
      <c r="P223" s="14">
        <f>'Таб 2'!J6</f>
        <v>0</v>
      </c>
    </row>
    <row r="224" spans="1:16" ht="16.5">
      <c r="A224" s="25"/>
      <c r="B224" s="22"/>
      <c r="C224" s="23"/>
      <c r="D224" s="22"/>
      <c r="E224" s="26"/>
      <c r="F224" s="22"/>
      <c r="G224" s="27"/>
      <c r="H224" s="22"/>
      <c r="I224" s="22"/>
      <c r="L224" s="9" t="s">
        <v>208</v>
      </c>
      <c r="M224" s="10"/>
      <c r="N224" s="10"/>
      <c r="O224" s="10"/>
      <c r="P224" s="149">
        <f>SUM('Таб 2'!K7:K9)</f>
        <v>0</v>
      </c>
    </row>
    <row r="225" spans="1:16" ht="17.25" thickBot="1">
      <c r="A225" s="28"/>
      <c r="B225" s="1"/>
      <c r="C225" s="29"/>
      <c r="D225" s="1"/>
      <c r="E225" s="30"/>
      <c r="F225" s="1"/>
      <c r="G225" s="10"/>
      <c r="H225" s="10"/>
      <c r="I225" s="10"/>
      <c r="L225" s="35" t="s">
        <v>487</v>
      </c>
      <c r="M225" s="36"/>
      <c r="N225" s="36"/>
      <c r="O225" s="36"/>
      <c r="P225" s="37">
        <f>'Таб 2'!K6</f>
        <v>0</v>
      </c>
    </row>
    <row r="226" spans="1:16" ht="16.5">
      <c r="A226" s="31"/>
      <c r="B226" s="32"/>
      <c r="C226" s="33"/>
      <c r="D226" s="32"/>
      <c r="E226" s="34"/>
      <c r="F226" s="1"/>
      <c r="G226" s="10"/>
      <c r="H226" s="10"/>
      <c r="I226" s="10"/>
      <c r="K226" s="47"/>
      <c r="L226" s="9" t="s">
        <v>209</v>
      </c>
      <c r="M226" s="10"/>
      <c r="N226" s="10"/>
      <c r="O226" s="10"/>
      <c r="P226" s="11">
        <f>'Таб 2'!F10</f>
        <v>0</v>
      </c>
    </row>
    <row r="227" spans="1:16" ht="16.5">
      <c r="A227" s="25"/>
      <c r="B227" s="22"/>
      <c r="C227" s="23"/>
      <c r="D227" s="22"/>
      <c r="E227" s="26"/>
      <c r="F227" s="22"/>
      <c r="G227" s="27"/>
      <c r="H227" s="22"/>
      <c r="I227" s="22"/>
      <c r="L227" s="12" t="s">
        <v>487</v>
      </c>
      <c r="M227" s="13"/>
      <c r="N227" s="13"/>
      <c r="O227" s="13"/>
      <c r="P227" s="14">
        <f>'Таб 2'!F6</f>
        <v>0</v>
      </c>
    </row>
    <row r="228" spans="1:16" ht="16.5">
      <c r="A228" s="28"/>
      <c r="B228" s="1"/>
      <c r="C228" s="29"/>
      <c r="D228" s="1"/>
      <c r="E228" s="30"/>
      <c r="F228" s="1"/>
      <c r="G228" s="10"/>
      <c r="H228" s="10"/>
      <c r="I228" s="10"/>
      <c r="L228" s="9" t="s">
        <v>210</v>
      </c>
      <c r="M228" s="10"/>
      <c r="N228" s="10"/>
      <c r="O228" s="10"/>
      <c r="P228" s="11">
        <f>'Таб 2'!G10</f>
        <v>0</v>
      </c>
    </row>
    <row r="229" spans="1:16" ht="16.5">
      <c r="A229" s="31"/>
      <c r="B229" s="32"/>
      <c r="C229" s="33"/>
      <c r="D229" s="32"/>
      <c r="E229" s="34"/>
      <c r="F229" s="1"/>
      <c r="G229" s="10"/>
      <c r="H229" s="10"/>
      <c r="I229" s="10"/>
      <c r="L229" s="12" t="s">
        <v>487</v>
      </c>
      <c r="M229" s="13"/>
      <c r="N229" s="13"/>
      <c r="O229" s="13"/>
      <c r="P229" s="14">
        <f>'Таб 2'!G6</f>
        <v>0</v>
      </c>
    </row>
    <row r="230" spans="1:16" ht="16.5">
      <c r="A230" s="25"/>
      <c r="B230" s="22"/>
      <c r="C230" s="23"/>
      <c r="D230" s="22"/>
      <c r="E230" s="26"/>
      <c r="F230" s="22"/>
      <c r="G230" s="27"/>
      <c r="H230" s="22"/>
      <c r="I230" s="22"/>
      <c r="L230" s="9" t="s">
        <v>211</v>
      </c>
      <c r="M230" s="10"/>
      <c r="N230" s="10"/>
      <c r="O230" s="10"/>
      <c r="P230" s="11">
        <f>'Таб 2'!H10</f>
        <v>0</v>
      </c>
    </row>
    <row r="231" spans="1:16" ht="16.5">
      <c r="A231" s="28"/>
      <c r="B231" s="1"/>
      <c r="C231" s="29"/>
      <c r="D231" s="1"/>
      <c r="E231" s="30"/>
      <c r="F231" s="1"/>
      <c r="G231" s="10"/>
      <c r="H231" s="10"/>
      <c r="I231" s="10"/>
      <c r="L231" s="12" t="s">
        <v>487</v>
      </c>
      <c r="M231" s="13"/>
      <c r="N231" s="13"/>
      <c r="O231" s="13"/>
      <c r="P231" s="14">
        <f>'Таб 2'!H6</f>
        <v>0</v>
      </c>
    </row>
    <row r="232" spans="1:16" ht="16.5">
      <c r="A232" s="31"/>
      <c r="B232" s="32"/>
      <c r="C232" s="33"/>
      <c r="D232" s="32"/>
      <c r="E232" s="34"/>
      <c r="F232" s="1"/>
      <c r="G232" s="10"/>
      <c r="H232" s="10"/>
      <c r="I232" s="10"/>
      <c r="L232" s="9" t="s">
        <v>212</v>
      </c>
      <c r="M232" s="10"/>
      <c r="N232" s="10"/>
      <c r="O232" s="10"/>
      <c r="P232" s="11">
        <f>'Таб 2'!I10</f>
        <v>0</v>
      </c>
    </row>
    <row r="233" spans="1:16" ht="16.5">
      <c r="A233" s="25"/>
      <c r="B233" s="22"/>
      <c r="C233" s="23"/>
      <c r="D233" s="22"/>
      <c r="E233" s="26"/>
      <c r="F233" s="22"/>
      <c r="G233" s="27"/>
      <c r="H233" s="22"/>
      <c r="I233" s="22"/>
      <c r="L233" s="12" t="s">
        <v>487</v>
      </c>
      <c r="M233" s="13"/>
      <c r="N233" s="13"/>
      <c r="O233" s="13"/>
      <c r="P233" s="14">
        <f>'Таб 2'!I6</f>
        <v>0</v>
      </c>
    </row>
    <row r="234" spans="1:16" ht="16.5">
      <c r="A234" s="28"/>
      <c r="B234" s="1"/>
      <c r="C234" s="29"/>
      <c r="D234" s="1"/>
      <c r="E234" s="30"/>
      <c r="F234" s="1"/>
      <c r="G234" s="10"/>
      <c r="H234" s="10"/>
      <c r="I234" s="10"/>
      <c r="L234" s="9" t="s">
        <v>213</v>
      </c>
      <c r="M234" s="10"/>
      <c r="N234" s="10"/>
      <c r="O234" s="10"/>
      <c r="P234" s="11">
        <f>'Таб 2'!J10</f>
        <v>0</v>
      </c>
    </row>
    <row r="235" spans="1:16" ht="16.5">
      <c r="A235" s="31"/>
      <c r="B235" s="32"/>
      <c r="C235" s="33"/>
      <c r="D235" s="32"/>
      <c r="E235" s="34"/>
      <c r="F235" s="1"/>
      <c r="G235" s="10"/>
      <c r="H235" s="10"/>
      <c r="I235" s="10"/>
      <c r="L235" s="12" t="s">
        <v>487</v>
      </c>
      <c r="M235" s="13"/>
      <c r="N235" s="13"/>
      <c r="O235" s="13"/>
      <c r="P235" s="14">
        <f>'Таб 2'!J6</f>
        <v>0</v>
      </c>
    </row>
    <row r="236" spans="1:16" ht="16.5">
      <c r="A236" s="25"/>
      <c r="B236" s="22"/>
      <c r="C236" s="23"/>
      <c r="D236" s="22"/>
      <c r="E236" s="26"/>
      <c r="F236" s="22"/>
      <c r="G236" s="27"/>
      <c r="H236" s="22"/>
      <c r="I236" s="22"/>
      <c r="L236" s="9" t="s">
        <v>214</v>
      </c>
      <c r="M236" s="10"/>
      <c r="N236" s="10"/>
      <c r="O236" s="10"/>
      <c r="P236" s="149">
        <f>'Таб 2'!K10</f>
        <v>0</v>
      </c>
    </row>
    <row r="237" spans="1:16" ht="17.25" thickBot="1">
      <c r="A237" s="28"/>
      <c r="B237" s="1"/>
      <c r="C237" s="29"/>
      <c r="D237" s="1"/>
      <c r="E237" s="30"/>
      <c r="F237" s="1"/>
      <c r="G237" s="10"/>
      <c r="H237" s="10"/>
      <c r="I237" s="10"/>
      <c r="L237" s="35" t="s">
        <v>487</v>
      </c>
      <c r="M237" s="36"/>
      <c r="N237" s="36"/>
      <c r="O237" s="36"/>
      <c r="P237" s="37">
        <f>'Таб 2'!K6</f>
        <v>0</v>
      </c>
    </row>
    <row r="238" spans="1:16" ht="16.5">
      <c r="A238" s="31"/>
      <c r="B238" s="32"/>
      <c r="C238" s="33"/>
      <c r="D238" s="32"/>
      <c r="E238" s="34"/>
      <c r="F238" s="1"/>
      <c r="G238" s="10"/>
      <c r="H238" s="10"/>
      <c r="I238" s="10"/>
      <c r="K238" s="47"/>
      <c r="L238" s="9" t="s">
        <v>215</v>
      </c>
      <c r="M238" s="10"/>
      <c r="N238" s="10"/>
      <c r="O238" s="10"/>
      <c r="P238" s="11">
        <f>'Таб 2'!F12+'Таб 2'!F20+'Таб 2'!F23</f>
        <v>0</v>
      </c>
    </row>
    <row r="239" spans="1:16" ht="16.5">
      <c r="A239" s="25"/>
      <c r="B239" s="22"/>
      <c r="C239" s="23"/>
      <c r="D239" s="22"/>
      <c r="E239" s="26"/>
      <c r="F239" s="22"/>
      <c r="G239" s="27"/>
      <c r="H239" s="22"/>
      <c r="I239" s="22"/>
      <c r="L239" s="12" t="s">
        <v>431</v>
      </c>
      <c r="M239" s="13"/>
      <c r="N239" s="13"/>
      <c r="O239" s="13"/>
      <c r="P239" s="14">
        <f>'Таб 2'!F11</f>
        <v>0</v>
      </c>
    </row>
    <row r="240" spans="1:16" ht="16.5">
      <c r="A240" s="28"/>
      <c r="B240" s="1"/>
      <c r="C240" s="29"/>
      <c r="D240" s="1"/>
      <c r="E240" s="30"/>
      <c r="F240" s="1"/>
      <c r="G240" s="10"/>
      <c r="H240" s="10"/>
      <c r="I240" s="10"/>
      <c r="L240" s="9" t="s">
        <v>216</v>
      </c>
      <c r="M240" s="10"/>
      <c r="N240" s="10"/>
      <c r="O240" s="10"/>
      <c r="P240" s="11">
        <f>'Таб 2'!G12+'Таб 2'!G20+'Таб 2'!G23</f>
        <v>0</v>
      </c>
    </row>
    <row r="241" spans="1:16" ht="16.5">
      <c r="A241" s="31"/>
      <c r="B241" s="32"/>
      <c r="C241" s="33"/>
      <c r="D241" s="32"/>
      <c r="E241" s="34"/>
      <c r="F241" s="1"/>
      <c r="G241" s="10"/>
      <c r="H241" s="10"/>
      <c r="I241" s="10"/>
      <c r="L241" s="12" t="s">
        <v>431</v>
      </c>
      <c r="M241" s="13"/>
      <c r="N241" s="13"/>
      <c r="O241" s="13"/>
      <c r="P241" s="14">
        <f>'Таб 2'!G11</f>
        <v>0</v>
      </c>
    </row>
    <row r="242" spans="1:16" ht="16.5">
      <c r="A242" s="25"/>
      <c r="B242" s="22"/>
      <c r="C242" s="23"/>
      <c r="D242" s="22"/>
      <c r="E242" s="26"/>
      <c r="F242" s="22"/>
      <c r="G242" s="27"/>
      <c r="H242" s="22"/>
      <c r="I242" s="22"/>
      <c r="L242" s="9" t="s">
        <v>217</v>
      </c>
      <c r="M242" s="10"/>
      <c r="N242" s="10"/>
      <c r="O242" s="10"/>
      <c r="P242" s="11">
        <f>'Таб 2'!H12+'Таб 2'!H20+'Таб 2'!H23</f>
        <v>0</v>
      </c>
    </row>
    <row r="243" spans="1:16" ht="16.5">
      <c r="A243" s="28"/>
      <c r="B243" s="1"/>
      <c r="C243" s="29"/>
      <c r="D243" s="1"/>
      <c r="E243" s="30"/>
      <c r="F243" s="1"/>
      <c r="G243" s="10"/>
      <c r="H243" s="10"/>
      <c r="I243" s="10"/>
      <c r="L243" s="12" t="s">
        <v>431</v>
      </c>
      <c r="M243" s="13"/>
      <c r="N243" s="13"/>
      <c r="O243" s="13"/>
      <c r="P243" s="14">
        <f>'Таб 2'!H11</f>
        <v>0</v>
      </c>
    </row>
    <row r="244" spans="1:16" ht="16.5">
      <c r="A244" s="31"/>
      <c r="B244" s="32"/>
      <c r="C244" s="33"/>
      <c r="D244" s="32"/>
      <c r="E244" s="34"/>
      <c r="F244" s="1"/>
      <c r="G244" s="10"/>
      <c r="H244" s="10"/>
      <c r="I244" s="10"/>
      <c r="L244" s="9" t="s">
        <v>218</v>
      </c>
      <c r="M244" s="10"/>
      <c r="N244" s="10"/>
      <c r="O244" s="10"/>
      <c r="P244" s="11">
        <f>'Таб 2'!I12+'Таб 2'!I20+'Таб 2'!I23</f>
        <v>0</v>
      </c>
    </row>
    <row r="245" spans="1:16" ht="16.5">
      <c r="A245" s="25"/>
      <c r="B245" s="22"/>
      <c r="C245" s="23"/>
      <c r="D245" s="22"/>
      <c r="E245" s="26"/>
      <c r="F245" s="22"/>
      <c r="G245" s="27"/>
      <c r="H245" s="22"/>
      <c r="I245" s="22"/>
      <c r="L245" s="12" t="s">
        <v>431</v>
      </c>
      <c r="M245" s="13"/>
      <c r="N245" s="13"/>
      <c r="O245" s="13"/>
      <c r="P245" s="14">
        <f>'Таб 2'!I11</f>
        <v>0</v>
      </c>
    </row>
    <row r="246" spans="1:16" ht="16.5">
      <c r="A246" s="28"/>
      <c r="B246" s="1"/>
      <c r="C246" s="29"/>
      <c r="D246" s="1"/>
      <c r="E246" s="30"/>
      <c r="F246" s="1"/>
      <c r="G246" s="10"/>
      <c r="H246" s="10"/>
      <c r="I246" s="10"/>
      <c r="L246" s="9" t="s">
        <v>219</v>
      </c>
      <c r="M246" s="10"/>
      <c r="N246" s="10"/>
      <c r="O246" s="10"/>
      <c r="P246" s="11">
        <f>'Таб 2'!J12+'Таб 2'!J20+'Таб 2'!J23</f>
        <v>0</v>
      </c>
    </row>
    <row r="247" spans="1:16" ht="16.5">
      <c r="A247" s="31"/>
      <c r="B247" s="32"/>
      <c r="C247" s="33"/>
      <c r="D247" s="32"/>
      <c r="E247" s="34"/>
      <c r="F247" s="1"/>
      <c r="G247" s="10"/>
      <c r="H247" s="10"/>
      <c r="I247" s="10"/>
      <c r="L247" s="12" t="s">
        <v>431</v>
      </c>
      <c r="M247" s="13"/>
      <c r="N247" s="13"/>
      <c r="O247" s="13"/>
      <c r="P247" s="14">
        <f>'Таб 2'!J11</f>
        <v>0</v>
      </c>
    </row>
    <row r="248" spans="1:16" ht="16.5">
      <c r="A248" s="25"/>
      <c r="B248" s="22"/>
      <c r="C248" s="23"/>
      <c r="D248" s="22"/>
      <c r="E248" s="26"/>
      <c r="F248" s="22"/>
      <c r="G248" s="27"/>
      <c r="H248" s="22"/>
      <c r="I248" s="22"/>
      <c r="L248" s="9" t="s">
        <v>220</v>
      </c>
      <c r="M248" s="10"/>
      <c r="N248" s="10"/>
      <c r="O248" s="10"/>
      <c r="P248" s="149">
        <f>'Таб 2'!K12+'Таб 2'!K20+'Таб 2'!K23</f>
        <v>0</v>
      </c>
    </row>
    <row r="249" spans="1:16" ht="17.25" thickBot="1">
      <c r="A249" s="28"/>
      <c r="B249" s="1"/>
      <c r="C249" s="29"/>
      <c r="D249" s="1"/>
      <c r="E249" s="30"/>
      <c r="F249" s="1"/>
      <c r="G249" s="10"/>
      <c r="H249" s="10"/>
      <c r="I249" s="10"/>
      <c r="L249" s="35" t="s">
        <v>431</v>
      </c>
      <c r="M249" s="36"/>
      <c r="N249" s="36"/>
      <c r="O249" s="36"/>
      <c r="P249" s="37">
        <f>'Таб 2'!K11</f>
        <v>0</v>
      </c>
    </row>
    <row r="250" spans="1:16" ht="16.5">
      <c r="A250" s="31"/>
      <c r="B250" s="32"/>
      <c r="C250" s="33"/>
      <c r="D250" s="32"/>
      <c r="E250" s="34"/>
      <c r="F250" s="1"/>
      <c r="G250" s="10"/>
      <c r="H250" s="10"/>
      <c r="I250" s="10"/>
      <c r="K250" s="47"/>
      <c r="L250" s="9" t="s">
        <v>129</v>
      </c>
      <c r="M250" s="10"/>
      <c r="N250" s="10"/>
      <c r="O250" s="10"/>
      <c r="P250" s="11">
        <f>'Таб 2'!F12</f>
        <v>0</v>
      </c>
    </row>
    <row r="251" spans="1:16" ht="16.5">
      <c r="A251" s="25"/>
      <c r="B251" s="22"/>
      <c r="C251" s="23"/>
      <c r="D251" s="22"/>
      <c r="E251" s="26"/>
      <c r="F251" s="22"/>
      <c r="G251" s="27"/>
      <c r="H251" s="22"/>
      <c r="I251" s="22"/>
      <c r="L251" s="12" t="s">
        <v>441</v>
      </c>
      <c r="M251" s="13"/>
      <c r="N251" s="13"/>
      <c r="O251" s="13"/>
      <c r="P251" s="14">
        <f>'Таб 2'!F15</f>
        <v>0</v>
      </c>
    </row>
    <row r="252" spans="1:16" ht="16.5">
      <c r="A252" s="28"/>
      <c r="B252" s="1"/>
      <c r="C252" s="29"/>
      <c r="D252" s="1"/>
      <c r="E252" s="30"/>
      <c r="F252" s="1"/>
      <c r="G252" s="10"/>
      <c r="H252" s="10"/>
      <c r="I252" s="10"/>
      <c r="L252" s="9" t="s">
        <v>130</v>
      </c>
      <c r="M252" s="10"/>
      <c r="N252" s="10"/>
      <c r="O252" s="10"/>
      <c r="P252" s="11">
        <f>'Таб 2'!G12</f>
        <v>0</v>
      </c>
    </row>
    <row r="253" spans="1:16" ht="16.5">
      <c r="A253" s="31"/>
      <c r="B253" s="32"/>
      <c r="C253" s="33"/>
      <c r="D253" s="32"/>
      <c r="E253" s="34"/>
      <c r="F253" s="1"/>
      <c r="G253" s="10"/>
      <c r="H253" s="10"/>
      <c r="I253" s="10"/>
      <c r="L253" s="12" t="s">
        <v>441</v>
      </c>
      <c r="M253" s="13"/>
      <c r="N253" s="13"/>
      <c r="O253" s="13"/>
      <c r="P253" s="14">
        <f>'Таб 2'!G15</f>
        <v>0</v>
      </c>
    </row>
    <row r="254" spans="1:16" ht="16.5">
      <c r="A254" s="25"/>
      <c r="B254" s="22"/>
      <c r="C254" s="23"/>
      <c r="D254" s="22"/>
      <c r="E254" s="26"/>
      <c r="F254" s="22"/>
      <c r="G254" s="27"/>
      <c r="H254" s="22"/>
      <c r="I254" s="22"/>
      <c r="L254" s="9" t="s">
        <v>131</v>
      </c>
      <c r="M254" s="10"/>
      <c r="N254" s="10"/>
      <c r="O254" s="10"/>
      <c r="P254" s="11">
        <f>'Таб 2'!H12</f>
        <v>0</v>
      </c>
    </row>
    <row r="255" spans="1:16" ht="16.5">
      <c r="A255" s="28"/>
      <c r="B255" s="1"/>
      <c r="C255" s="29"/>
      <c r="D255" s="1"/>
      <c r="E255" s="30"/>
      <c r="F255" s="1"/>
      <c r="G255" s="10"/>
      <c r="H255" s="10"/>
      <c r="I255" s="10"/>
      <c r="L255" s="12" t="s">
        <v>441</v>
      </c>
      <c r="M255" s="13"/>
      <c r="N255" s="13"/>
      <c r="O255" s="13"/>
      <c r="P255" s="14">
        <f>'Таб 2'!H15</f>
        <v>0</v>
      </c>
    </row>
    <row r="256" spans="1:16" ht="16.5">
      <c r="A256" s="31"/>
      <c r="B256" s="32"/>
      <c r="C256" s="33"/>
      <c r="D256" s="32"/>
      <c r="E256" s="34"/>
      <c r="F256" s="1"/>
      <c r="G256" s="10"/>
      <c r="H256" s="10"/>
      <c r="I256" s="10"/>
      <c r="L256" s="9" t="s">
        <v>132</v>
      </c>
      <c r="M256" s="10"/>
      <c r="N256" s="10"/>
      <c r="O256" s="10"/>
      <c r="P256" s="11">
        <f>'Таб 2'!I12</f>
        <v>0</v>
      </c>
    </row>
    <row r="257" spans="1:16" ht="16.5">
      <c r="A257" s="25"/>
      <c r="B257" s="22"/>
      <c r="C257" s="23"/>
      <c r="D257" s="22"/>
      <c r="E257" s="26"/>
      <c r="F257" s="22"/>
      <c r="G257" s="27"/>
      <c r="H257" s="22"/>
      <c r="I257" s="22"/>
      <c r="L257" s="12" t="s">
        <v>441</v>
      </c>
      <c r="M257" s="13"/>
      <c r="N257" s="13"/>
      <c r="O257" s="13"/>
      <c r="P257" s="14">
        <f>'Таб 2'!I15</f>
        <v>0</v>
      </c>
    </row>
    <row r="258" spans="1:16" ht="16.5">
      <c r="A258" s="28"/>
      <c r="B258" s="1"/>
      <c r="C258" s="29"/>
      <c r="D258" s="1"/>
      <c r="E258" s="30"/>
      <c r="F258" s="1"/>
      <c r="G258" s="10"/>
      <c r="H258" s="10"/>
      <c r="I258" s="10"/>
      <c r="L258" s="9" t="s">
        <v>133</v>
      </c>
      <c r="M258" s="10"/>
      <c r="N258" s="10"/>
      <c r="O258" s="10"/>
      <c r="P258" s="11">
        <f>'Таб 2'!J12</f>
        <v>0</v>
      </c>
    </row>
    <row r="259" spans="1:16" ht="16.5">
      <c r="A259" s="31"/>
      <c r="B259" s="32"/>
      <c r="C259" s="33"/>
      <c r="D259" s="32"/>
      <c r="E259" s="34"/>
      <c r="F259" s="1"/>
      <c r="G259" s="10"/>
      <c r="H259" s="10"/>
      <c r="I259" s="10"/>
      <c r="L259" s="12" t="s">
        <v>441</v>
      </c>
      <c r="M259" s="13"/>
      <c r="N259" s="13"/>
      <c r="O259" s="13"/>
      <c r="P259" s="14">
        <f>'Таб 2'!J15</f>
        <v>0</v>
      </c>
    </row>
    <row r="260" spans="1:16" ht="16.5">
      <c r="A260" s="25"/>
      <c r="B260" s="22"/>
      <c r="C260" s="23"/>
      <c r="D260" s="22"/>
      <c r="E260" s="26"/>
      <c r="F260" s="22"/>
      <c r="G260" s="27"/>
      <c r="H260" s="22"/>
      <c r="I260" s="22"/>
      <c r="L260" s="9" t="s">
        <v>134</v>
      </c>
      <c r="M260" s="10"/>
      <c r="N260" s="10"/>
      <c r="O260" s="10"/>
      <c r="P260" s="11">
        <f>'Таб 2'!K12</f>
        <v>0</v>
      </c>
    </row>
    <row r="261" spans="1:16" ht="17.25" thickBot="1">
      <c r="A261" s="28"/>
      <c r="B261" s="1"/>
      <c r="C261" s="29"/>
      <c r="D261" s="1"/>
      <c r="E261" s="30"/>
      <c r="F261" s="1"/>
      <c r="G261" s="10"/>
      <c r="H261" s="10"/>
      <c r="I261" s="10"/>
      <c r="L261" s="35" t="s">
        <v>441</v>
      </c>
      <c r="M261" s="36"/>
      <c r="N261" s="36"/>
      <c r="O261" s="36"/>
      <c r="P261" s="37">
        <f>'Таб 2'!K15</f>
        <v>0</v>
      </c>
    </row>
    <row r="262" spans="1:16" ht="16.5">
      <c r="A262" s="31"/>
      <c r="B262" s="32"/>
      <c r="C262" s="33"/>
      <c r="D262" s="32"/>
      <c r="E262" s="34"/>
      <c r="F262" s="1"/>
      <c r="G262" s="10"/>
      <c r="H262" s="10"/>
      <c r="I262" s="10"/>
      <c r="K262" s="47"/>
      <c r="L262" s="9" t="s">
        <v>223</v>
      </c>
      <c r="M262" s="10"/>
      <c r="N262" s="10"/>
      <c r="O262" s="10"/>
      <c r="P262" s="11">
        <f>'Таб 2'!F16</f>
        <v>0</v>
      </c>
    </row>
    <row r="263" spans="1:16" ht="16.5">
      <c r="A263" s="25"/>
      <c r="B263" s="22"/>
      <c r="C263" s="23"/>
      <c r="D263" s="22"/>
      <c r="E263" s="26"/>
      <c r="F263" s="22"/>
      <c r="G263" s="27"/>
      <c r="H263" s="22"/>
      <c r="I263" s="22"/>
      <c r="L263" s="12" t="s">
        <v>441</v>
      </c>
      <c r="M263" s="13"/>
      <c r="N263" s="13"/>
      <c r="O263" s="13"/>
      <c r="P263" s="14">
        <f>'Таб 2'!F15</f>
        <v>0</v>
      </c>
    </row>
    <row r="264" spans="1:16" ht="16.5">
      <c r="A264" s="28"/>
      <c r="B264" s="1"/>
      <c r="C264" s="29"/>
      <c r="D264" s="1"/>
      <c r="E264" s="30"/>
      <c r="F264" s="1"/>
      <c r="G264" s="10"/>
      <c r="H264" s="10"/>
      <c r="I264" s="10"/>
      <c r="L264" s="9" t="s">
        <v>224</v>
      </c>
      <c r="M264" s="10"/>
      <c r="N264" s="10"/>
      <c r="O264" s="10"/>
      <c r="P264" s="11">
        <f>'Таб 2'!G16</f>
        <v>0</v>
      </c>
    </row>
    <row r="265" spans="1:16" ht="16.5">
      <c r="A265" s="31"/>
      <c r="B265" s="32"/>
      <c r="C265" s="33"/>
      <c r="D265" s="32"/>
      <c r="E265" s="34"/>
      <c r="F265" s="1"/>
      <c r="G265" s="10"/>
      <c r="H265" s="10"/>
      <c r="I265" s="10"/>
      <c r="L265" s="12" t="s">
        <v>441</v>
      </c>
      <c r="M265" s="13"/>
      <c r="N265" s="13"/>
      <c r="O265" s="13"/>
      <c r="P265" s="14">
        <f>'Таб 2'!G15</f>
        <v>0</v>
      </c>
    </row>
    <row r="266" spans="1:16" ht="16.5">
      <c r="A266" s="25"/>
      <c r="B266" s="22"/>
      <c r="C266" s="23"/>
      <c r="D266" s="22"/>
      <c r="E266" s="26"/>
      <c r="F266" s="22"/>
      <c r="G266" s="27"/>
      <c r="H266" s="22"/>
      <c r="I266" s="22"/>
      <c r="L266" s="9" t="s">
        <v>225</v>
      </c>
      <c r="M266" s="10"/>
      <c r="N266" s="10"/>
      <c r="O266" s="10"/>
      <c r="P266" s="11">
        <f>'Таб 2'!H16</f>
        <v>0</v>
      </c>
    </row>
    <row r="267" spans="1:16" ht="16.5">
      <c r="A267" s="28"/>
      <c r="B267" s="1"/>
      <c r="C267" s="29"/>
      <c r="D267" s="1"/>
      <c r="E267" s="30"/>
      <c r="F267" s="1"/>
      <c r="G267" s="10"/>
      <c r="H267" s="10"/>
      <c r="I267" s="10"/>
      <c r="L267" s="12" t="s">
        <v>441</v>
      </c>
      <c r="M267" s="13"/>
      <c r="N267" s="13"/>
      <c r="O267" s="13"/>
      <c r="P267" s="14">
        <f>'Таб 2'!H15</f>
        <v>0</v>
      </c>
    </row>
    <row r="268" spans="1:16" ht="16.5">
      <c r="A268" s="31"/>
      <c r="B268" s="32"/>
      <c r="C268" s="33"/>
      <c r="D268" s="32"/>
      <c r="E268" s="34"/>
      <c r="F268" s="1"/>
      <c r="G268" s="10"/>
      <c r="H268" s="10"/>
      <c r="I268" s="10"/>
      <c r="L268" s="9" t="s">
        <v>226</v>
      </c>
      <c r="M268" s="10"/>
      <c r="N268" s="10"/>
      <c r="O268" s="10"/>
      <c r="P268" s="11">
        <f>'Таб 2'!I16</f>
        <v>0</v>
      </c>
    </row>
    <row r="269" spans="1:16" ht="16.5">
      <c r="A269" s="25"/>
      <c r="B269" s="22"/>
      <c r="C269" s="23"/>
      <c r="D269" s="22"/>
      <c r="E269" s="26"/>
      <c r="F269" s="22"/>
      <c r="G269" s="27"/>
      <c r="H269" s="22"/>
      <c r="I269" s="22"/>
      <c r="L269" s="12" t="s">
        <v>441</v>
      </c>
      <c r="M269" s="13"/>
      <c r="N269" s="13"/>
      <c r="O269" s="13"/>
      <c r="P269" s="14">
        <f>'Таб 2'!I15</f>
        <v>0</v>
      </c>
    </row>
    <row r="270" spans="1:16" ht="16.5">
      <c r="A270" s="28"/>
      <c r="B270" s="1"/>
      <c r="C270" s="29"/>
      <c r="D270" s="1"/>
      <c r="E270" s="30"/>
      <c r="F270" s="1"/>
      <c r="G270" s="10"/>
      <c r="H270" s="10"/>
      <c r="I270" s="10"/>
      <c r="L270" s="9" t="s">
        <v>227</v>
      </c>
      <c r="M270" s="10"/>
      <c r="N270" s="10"/>
      <c r="O270" s="10"/>
      <c r="P270" s="11">
        <f>'Таб 2'!J16</f>
        <v>0</v>
      </c>
    </row>
    <row r="271" spans="1:16" ht="16.5">
      <c r="A271" s="31"/>
      <c r="B271" s="32"/>
      <c r="C271" s="33"/>
      <c r="D271" s="32"/>
      <c r="E271" s="34"/>
      <c r="F271" s="1"/>
      <c r="G271" s="10"/>
      <c r="H271" s="10"/>
      <c r="I271" s="10"/>
      <c r="L271" s="12" t="s">
        <v>441</v>
      </c>
      <c r="M271" s="13"/>
      <c r="N271" s="13"/>
      <c r="O271" s="13"/>
      <c r="P271" s="14">
        <f>'Таб 2'!J15</f>
        <v>0</v>
      </c>
    </row>
    <row r="272" spans="1:16" ht="16.5">
      <c r="A272" s="25"/>
      <c r="B272" s="22"/>
      <c r="C272" s="23"/>
      <c r="D272" s="22"/>
      <c r="E272" s="26"/>
      <c r="F272" s="22"/>
      <c r="G272" s="27"/>
      <c r="H272" s="22"/>
      <c r="I272" s="22"/>
      <c r="L272" s="9" t="s">
        <v>222</v>
      </c>
      <c r="M272" s="10"/>
      <c r="N272" s="10"/>
      <c r="O272" s="10"/>
      <c r="P272" s="11">
        <f>'Таб 2'!K16</f>
        <v>0</v>
      </c>
    </row>
    <row r="273" spans="1:16" ht="17.25" thickBot="1">
      <c r="A273" s="28"/>
      <c r="B273" s="1"/>
      <c r="C273" s="29"/>
      <c r="D273" s="1"/>
      <c r="E273" s="30"/>
      <c r="F273" s="1"/>
      <c r="G273" s="10"/>
      <c r="H273" s="10"/>
      <c r="I273" s="10"/>
      <c r="L273" s="35" t="s">
        <v>441</v>
      </c>
      <c r="M273" s="36"/>
      <c r="N273" s="36"/>
      <c r="O273" s="36"/>
      <c r="P273" s="37">
        <f>'Таб 2'!K15</f>
        <v>0</v>
      </c>
    </row>
    <row r="274" spans="1:16" ht="16.5">
      <c r="A274" s="31"/>
      <c r="B274" s="32"/>
      <c r="C274" s="33"/>
      <c r="D274" s="32"/>
      <c r="E274" s="34"/>
      <c r="F274" s="1"/>
      <c r="G274" s="10"/>
      <c r="H274" s="10"/>
      <c r="I274" s="10"/>
      <c r="K274" s="47"/>
      <c r="L274" s="9" t="s">
        <v>135</v>
      </c>
      <c r="M274" s="10"/>
      <c r="N274" s="10"/>
      <c r="O274" s="10"/>
      <c r="P274" s="11">
        <f>SUM('Таб 2'!F17:F18)</f>
        <v>0</v>
      </c>
    </row>
    <row r="275" spans="1:16" ht="16.5">
      <c r="A275" s="25"/>
      <c r="B275" s="22"/>
      <c r="C275" s="23"/>
      <c r="D275" s="22"/>
      <c r="E275" s="26"/>
      <c r="F275" s="22"/>
      <c r="G275" s="27"/>
      <c r="H275" s="22"/>
      <c r="I275" s="22"/>
      <c r="L275" s="12" t="s">
        <v>441</v>
      </c>
      <c r="M275" s="13"/>
      <c r="N275" s="13"/>
      <c r="O275" s="13"/>
      <c r="P275" s="14">
        <f>'Таб 2'!F15</f>
        <v>0</v>
      </c>
    </row>
    <row r="276" spans="1:16" ht="16.5">
      <c r="A276" s="28"/>
      <c r="B276" s="1"/>
      <c r="C276" s="29"/>
      <c r="D276" s="1"/>
      <c r="E276" s="30"/>
      <c r="F276" s="1"/>
      <c r="G276" s="10"/>
      <c r="H276" s="10"/>
      <c r="I276" s="10"/>
      <c r="L276" s="9" t="s">
        <v>136</v>
      </c>
      <c r="M276" s="10"/>
      <c r="N276" s="10"/>
      <c r="O276" s="10"/>
      <c r="P276" s="11">
        <f>SUM('Таб 2'!G17:G18)</f>
        <v>0</v>
      </c>
    </row>
    <row r="277" spans="1:16" ht="16.5">
      <c r="A277" s="31"/>
      <c r="B277" s="32"/>
      <c r="C277" s="33"/>
      <c r="D277" s="32"/>
      <c r="E277" s="34"/>
      <c r="F277" s="1"/>
      <c r="G277" s="10"/>
      <c r="H277" s="10"/>
      <c r="I277" s="10"/>
      <c r="L277" s="12" t="s">
        <v>441</v>
      </c>
      <c r="M277" s="13"/>
      <c r="N277" s="13"/>
      <c r="O277" s="13"/>
      <c r="P277" s="14">
        <f>'Таб 2'!G15</f>
        <v>0</v>
      </c>
    </row>
    <row r="278" spans="1:16" ht="16.5">
      <c r="A278" s="25"/>
      <c r="B278" s="22"/>
      <c r="C278" s="23"/>
      <c r="D278" s="22"/>
      <c r="E278" s="26"/>
      <c r="F278" s="22"/>
      <c r="G278" s="27"/>
      <c r="H278" s="22"/>
      <c r="I278" s="22"/>
      <c r="L278" s="9" t="s">
        <v>137</v>
      </c>
      <c r="M278" s="10"/>
      <c r="N278" s="10"/>
      <c r="O278" s="10"/>
      <c r="P278" s="11">
        <f>SUM('Таб 2'!H17:H18)</f>
        <v>0</v>
      </c>
    </row>
    <row r="279" spans="1:16" ht="16.5">
      <c r="A279" s="28"/>
      <c r="B279" s="1"/>
      <c r="C279" s="29"/>
      <c r="D279" s="1"/>
      <c r="E279" s="30"/>
      <c r="F279" s="1"/>
      <c r="G279" s="10"/>
      <c r="H279" s="10"/>
      <c r="I279" s="10"/>
      <c r="L279" s="12" t="s">
        <v>441</v>
      </c>
      <c r="M279" s="13"/>
      <c r="N279" s="13"/>
      <c r="O279" s="13"/>
      <c r="P279" s="14">
        <f>'Таб 2'!H15</f>
        <v>0</v>
      </c>
    </row>
    <row r="280" spans="1:16" ht="16.5">
      <c r="A280" s="31"/>
      <c r="B280" s="32"/>
      <c r="C280" s="33"/>
      <c r="D280" s="32"/>
      <c r="E280" s="34"/>
      <c r="F280" s="1"/>
      <c r="G280" s="10"/>
      <c r="H280" s="10"/>
      <c r="I280" s="10"/>
      <c r="L280" s="9" t="s">
        <v>138</v>
      </c>
      <c r="M280" s="10"/>
      <c r="N280" s="10"/>
      <c r="O280" s="10"/>
      <c r="P280" s="11">
        <f>SUM('Таб 2'!I17:I18)</f>
        <v>0</v>
      </c>
    </row>
    <row r="281" spans="1:16" ht="16.5">
      <c r="A281" s="25"/>
      <c r="B281" s="22"/>
      <c r="C281" s="23"/>
      <c r="D281" s="22"/>
      <c r="E281" s="26"/>
      <c r="F281" s="22"/>
      <c r="G281" s="27"/>
      <c r="H281" s="22"/>
      <c r="I281" s="22"/>
      <c r="L281" s="12" t="s">
        <v>441</v>
      </c>
      <c r="M281" s="13"/>
      <c r="N281" s="13"/>
      <c r="O281" s="13"/>
      <c r="P281" s="14">
        <f>'Таб 2'!I15</f>
        <v>0</v>
      </c>
    </row>
    <row r="282" spans="1:16" ht="16.5">
      <c r="A282" s="28"/>
      <c r="B282" s="1"/>
      <c r="C282" s="29"/>
      <c r="D282" s="1"/>
      <c r="E282" s="30"/>
      <c r="F282" s="1"/>
      <c r="G282" s="10"/>
      <c r="H282" s="10"/>
      <c r="I282" s="10"/>
      <c r="L282" s="9" t="s">
        <v>139</v>
      </c>
      <c r="M282" s="10"/>
      <c r="N282" s="10"/>
      <c r="O282" s="10"/>
      <c r="P282" s="11">
        <f>SUM('Таб 2'!J17:J18)</f>
        <v>0</v>
      </c>
    </row>
    <row r="283" spans="1:16" ht="16.5">
      <c r="A283" s="31"/>
      <c r="B283" s="32"/>
      <c r="C283" s="33"/>
      <c r="D283" s="32"/>
      <c r="E283" s="34"/>
      <c r="F283" s="1"/>
      <c r="G283" s="10"/>
      <c r="H283" s="10"/>
      <c r="I283" s="10"/>
      <c r="L283" s="12" t="s">
        <v>441</v>
      </c>
      <c r="M283" s="13"/>
      <c r="N283" s="13"/>
      <c r="O283" s="13"/>
      <c r="P283" s="14">
        <f>'Таб 2'!J15</f>
        <v>0</v>
      </c>
    </row>
    <row r="284" spans="1:16" ht="16.5">
      <c r="A284" s="25"/>
      <c r="B284" s="22"/>
      <c r="C284" s="23"/>
      <c r="D284" s="22"/>
      <c r="E284" s="26"/>
      <c r="F284" s="22"/>
      <c r="G284" s="27"/>
      <c r="H284" s="22"/>
      <c r="I284" s="22"/>
      <c r="L284" s="9" t="s">
        <v>221</v>
      </c>
      <c r="M284" s="10"/>
      <c r="N284" s="10"/>
      <c r="O284" s="10"/>
      <c r="P284" s="11">
        <f>SUM('Таб 2'!K17:K18)</f>
        <v>0</v>
      </c>
    </row>
    <row r="285" spans="1:16" ht="17.25" thickBot="1">
      <c r="A285" s="28"/>
      <c r="B285" s="1"/>
      <c r="C285" s="29"/>
      <c r="D285" s="1"/>
      <c r="E285" s="30"/>
      <c r="F285" s="1"/>
      <c r="G285" s="10"/>
      <c r="H285" s="10"/>
      <c r="I285" s="10"/>
      <c r="L285" s="35" t="s">
        <v>441</v>
      </c>
      <c r="M285" s="36"/>
      <c r="N285" s="36"/>
      <c r="O285" s="36"/>
      <c r="P285" s="37">
        <f>'Таб 2'!K15</f>
        <v>0</v>
      </c>
    </row>
    <row r="286" spans="1:16" ht="16.5">
      <c r="A286" s="31"/>
      <c r="B286" s="32"/>
      <c r="C286" s="33"/>
      <c r="D286" s="32"/>
      <c r="E286" s="34"/>
      <c r="F286" s="1"/>
      <c r="G286" s="10"/>
      <c r="H286" s="10"/>
      <c r="I286" s="10"/>
      <c r="K286" s="47"/>
      <c r="L286" s="9" t="s">
        <v>228</v>
      </c>
      <c r="M286" s="10"/>
      <c r="N286" s="10"/>
      <c r="O286" s="10"/>
      <c r="P286" s="11">
        <f>'Таб 2'!F19</f>
        <v>0</v>
      </c>
    </row>
    <row r="287" spans="1:16" ht="16.5">
      <c r="A287" s="25"/>
      <c r="B287" s="22"/>
      <c r="C287" s="23"/>
      <c r="D287" s="22"/>
      <c r="E287" s="26"/>
      <c r="F287" s="22"/>
      <c r="G287" s="27"/>
      <c r="H287" s="22"/>
      <c r="I287" s="22"/>
      <c r="L287" s="12" t="s">
        <v>441</v>
      </c>
      <c r="M287" s="13"/>
      <c r="N287" s="13"/>
      <c r="O287" s="13"/>
      <c r="P287" s="14">
        <f>'Таб 2'!F15</f>
        <v>0</v>
      </c>
    </row>
    <row r="288" spans="1:16" ht="16.5">
      <c r="A288" s="28"/>
      <c r="B288" s="1"/>
      <c r="C288" s="29"/>
      <c r="D288" s="1"/>
      <c r="E288" s="30"/>
      <c r="F288" s="1"/>
      <c r="G288" s="10"/>
      <c r="H288" s="10"/>
      <c r="I288" s="10"/>
      <c r="L288" s="9" t="s">
        <v>229</v>
      </c>
      <c r="M288" s="10"/>
      <c r="N288" s="10"/>
      <c r="O288" s="10"/>
      <c r="P288" s="11">
        <f>'Таб 2'!G19</f>
        <v>0</v>
      </c>
    </row>
    <row r="289" spans="1:16" ht="16.5">
      <c r="A289" s="31"/>
      <c r="B289" s="32"/>
      <c r="C289" s="33"/>
      <c r="D289" s="32"/>
      <c r="E289" s="34"/>
      <c r="F289" s="1"/>
      <c r="G289" s="10"/>
      <c r="H289" s="10"/>
      <c r="I289" s="10"/>
      <c r="L289" s="12" t="s">
        <v>441</v>
      </c>
      <c r="M289" s="13"/>
      <c r="N289" s="13"/>
      <c r="O289" s="13"/>
      <c r="P289" s="14">
        <f>'Таб 2'!G15</f>
        <v>0</v>
      </c>
    </row>
    <row r="290" spans="1:16" ht="16.5">
      <c r="A290" s="25"/>
      <c r="B290" s="22"/>
      <c r="C290" s="23"/>
      <c r="D290" s="22"/>
      <c r="E290" s="26"/>
      <c r="F290" s="22"/>
      <c r="G290" s="27"/>
      <c r="H290" s="22"/>
      <c r="I290" s="22"/>
      <c r="L290" s="9" t="s">
        <v>230</v>
      </c>
      <c r="M290" s="10"/>
      <c r="N290" s="10"/>
      <c r="O290" s="10"/>
      <c r="P290" s="11">
        <f>'Таб 2'!H19</f>
        <v>0</v>
      </c>
    </row>
    <row r="291" spans="1:16" ht="16.5">
      <c r="A291" s="28"/>
      <c r="B291" s="1"/>
      <c r="C291" s="29"/>
      <c r="D291" s="1"/>
      <c r="E291" s="30"/>
      <c r="F291" s="1"/>
      <c r="G291" s="10"/>
      <c r="H291" s="10"/>
      <c r="I291" s="10"/>
      <c r="L291" s="12" t="s">
        <v>441</v>
      </c>
      <c r="M291" s="13"/>
      <c r="N291" s="13"/>
      <c r="O291" s="13"/>
      <c r="P291" s="14">
        <f>'Таб 2'!H15</f>
        <v>0</v>
      </c>
    </row>
    <row r="292" spans="1:16" ht="16.5">
      <c r="A292" s="31"/>
      <c r="B292" s="32"/>
      <c r="C292" s="33"/>
      <c r="D292" s="32"/>
      <c r="E292" s="34"/>
      <c r="F292" s="1"/>
      <c r="G292" s="10"/>
      <c r="H292" s="10"/>
      <c r="I292" s="10"/>
      <c r="L292" s="9" t="s">
        <v>231</v>
      </c>
      <c r="M292" s="10"/>
      <c r="N292" s="10"/>
      <c r="O292" s="10"/>
      <c r="P292" s="11">
        <f>'Таб 2'!I19</f>
        <v>0</v>
      </c>
    </row>
    <row r="293" spans="1:16" ht="16.5">
      <c r="A293" s="25"/>
      <c r="B293" s="22"/>
      <c r="C293" s="23"/>
      <c r="D293" s="22"/>
      <c r="E293" s="26"/>
      <c r="F293" s="22"/>
      <c r="G293" s="27"/>
      <c r="H293" s="22"/>
      <c r="I293" s="22"/>
      <c r="L293" s="12" t="s">
        <v>441</v>
      </c>
      <c r="M293" s="13"/>
      <c r="N293" s="13"/>
      <c r="O293" s="13"/>
      <c r="P293" s="14">
        <f>'Таб 2'!I15</f>
        <v>0</v>
      </c>
    </row>
    <row r="294" spans="1:16" ht="16.5">
      <c r="A294" s="28"/>
      <c r="B294" s="1"/>
      <c r="C294" s="29"/>
      <c r="D294" s="1"/>
      <c r="E294" s="30"/>
      <c r="F294" s="1"/>
      <c r="G294" s="10"/>
      <c r="H294" s="10"/>
      <c r="I294" s="10"/>
      <c r="L294" s="9" t="s">
        <v>232</v>
      </c>
      <c r="M294" s="10"/>
      <c r="N294" s="10"/>
      <c r="O294" s="10"/>
      <c r="P294" s="11">
        <f>'Таб 2'!J19</f>
        <v>0</v>
      </c>
    </row>
    <row r="295" spans="1:16" ht="16.5">
      <c r="A295" s="31"/>
      <c r="B295" s="32"/>
      <c r="C295" s="33"/>
      <c r="D295" s="32"/>
      <c r="E295" s="34"/>
      <c r="F295" s="1"/>
      <c r="G295" s="10"/>
      <c r="H295" s="10"/>
      <c r="I295" s="10"/>
      <c r="L295" s="12" t="s">
        <v>441</v>
      </c>
      <c r="M295" s="13"/>
      <c r="N295" s="13"/>
      <c r="O295" s="13"/>
      <c r="P295" s="14">
        <f>'Таб 2'!J15</f>
        <v>0</v>
      </c>
    </row>
    <row r="296" spans="1:16" ht="16.5">
      <c r="A296" s="25"/>
      <c r="B296" s="22"/>
      <c r="C296" s="23"/>
      <c r="D296" s="22"/>
      <c r="E296" s="26"/>
      <c r="F296" s="22"/>
      <c r="G296" s="27"/>
      <c r="H296" s="22"/>
      <c r="I296" s="22"/>
      <c r="L296" s="9" t="s">
        <v>233</v>
      </c>
      <c r="M296" s="10"/>
      <c r="N296" s="10"/>
      <c r="O296" s="10"/>
      <c r="P296" s="11">
        <f>'Таб 2'!K19</f>
        <v>0</v>
      </c>
    </row>
    <row r="297" spans="1:16" ht="17.25" thickBot="1">
      <c r="A297" s="28"/>
      <c r="B297" s="1"/>
      <c r="C297" s="29"/>
      <c r="D297" s="1"/>
      <c r="E297" s="30"/>
      <c r="F297" s="1"/>
      <c r="G297" s="10"/>
      <c r="H297" s="10"/>
      <c r="I297" s="10"/>
      <c r="L297" s="35" t="s">
        <v>441</v>
      </c>
      <c r="M297" s="36"/>
      <c r="N297" s="36"/>
      <c r="O297" s="36"/>
      <c r="P297" s="37">
        <f>'Таб 2'!K15</f>
        <v>0</v>
      </c>
    </row>
    <row r="298" spans="1:16" ht="16.5">
      <c r="A298" s="31"/>
      <c r="B298" s="32"/>
      <c r="C298" s="33"/>
      <c r="D298" s="32"/>
      <c r="E298" s="34"/>
      <c r="F298" s="1"/>
      <c r="G298" s="10"/>
      <c r="H298" s="10"/>
      <c r="I298" s="10"/>
      <c r="K298" s="47"/>
      <c r="L298" s="9" t="s">
        <v>238</v>
      </c>
      <c r="M298" s="10"/>
      <c r="N298" s="10"/>
      <c r="O298" s="10"/>
      <c r="P298" s="11">
        <f>SUM('Таб 2'!F21:F22)</f>
        <v>0</v>
      </c>
    </row>
    <row r="299" spans="1:16" ht="16.5">
      <c r="A299" s="25"/>
      <c r="B299" s="22"/>
      <c r="C299" s="23"/>
      <c r="D299" s="22"/>
      <c r="E299" s="26"/>
      <c r="F299" s="22"/>
      <c r="G299" s="27"/>
      <c r="H299" s="22"/>
      <c r="I299" s="22"/>
      <c r="L299" s="12" t="s">
        <v>239</v>
      </c>
      <c r="M299" s="13"/>
      <c r="N299" s="13"/>
      <c r="O299" s="13"/>
      <c r="P299" s="14">
        <f>'Таб 2'!F20</f>
        <v>0</v>
      </c>
    </row>
    <row r="300" spans="1:16" ht="16.5">
      <c r="A300" s="28"/>
      <c r="B300" s="1"/>
      <c r="C300" s="29"/>
      <c r="D300" s="1"/>
      <c r="E300" s="30"/>
      <c r="F300" s="1"/>
      <c r="G300" s="10"/>
      <c r="H300" s="10"/>
      <c r="I300" s="10"/>
      <c r="L300" s="9" t="s">
        <v>240</v>
      </c>
      <c r="M300" s="10"/>
      <c r="N300" s="10"/>
      <c r="O300" s="10"/>
      <c r="P300" s="11">
        <f>SUM('Таб 2'!G21:G22)</f>
        <v>0</v>
      </c>
    </row>
    <row r="301" spans="1:16" ht="16.5">
      <c r="A301" s="31"/>
      <c r="B301" s="32"/>
      <c r="C301" s="33"/>
      <c r="D301" s="32"/>
      <c r="E301" s="34"/>
      <c r="F301" s="1"/>
      <c r="G301" s="10"/>
      <c r="H301" s="10"/>
      <c r="I301" s="10"/>
      <c r="L301" s="12" t="s">
        <v>239</v>
      </c>
      <c r="M301" s="13"/>
      <c r="N301" s="13"/>
      <c r="O301" s="13"/>
      <c r="P301" s="14">
        <f>'Таб 2'!G20</f>
        <v>0</v>
      </c>
    </row>
    <row r="302" spans="1:16" ht="16.5">
      <c r="A302" s="25"/>
      <c r="B302" s="22"/>
      <c r="C302" s="23"/>
      <c r="D302" s="22"/>
      <c r="E302" s="26"/>
      <c r="F302" s="22"/>
      <c r="G302" s="27"/>
      <c r="H302" s="22"/>
      <c r="I302" s="22"/>
      <c r="L302" s="9" t="s">
        <v>241</v>
      </c>
      <c r="M302" s="10"/>
      <c r="N302" s="10"/>
      <c r="O302" s="10"/>
      <c r="P302" s="11">
        <f>SUM('Таб 2'!H21:H22)</f>
        <v>0</v>
      </c>
    </row>
    <row r="303" spans="1:16" ht="16.5">
      <c r="A303" s="28"/>
      <c r="B303" s="1"/>
      <c r="C303" s="29"/>
      <c r="D303" s="1"/>
      <c r="E303" s="30"/>
      <c r="F303" s="1"/>
      <c r="G303" s="10"/>
      <c r="H303" s="10"/>
      <c r="I303" s="10"/>
      <c r="L303" s="12" t="s">
        <v>239</v>
      </c>
      <c r="M303" s="13"/>
      <c r="N303" s="13"/>
      <c r="O303" s="13"/>
      <c r="P303" s="14">
        <f>'Таб 2'!H20</f>
        <v>0</v>
      </c>
    </row>
    <row r="304" spans="1:16" ht="16.5">
      <c r="A304" s="31"/>
      <c r="B304" s="32"/>
      <c r="C304" s="33"/>
      <c r="D304" s="32"/>
      <c r="E304" s="34"/>
      <c r="F304" s="1"/>
      <c r="G304" s="10"/>
      <c r="H304" s="10"/>
      <c r="I304" s="10"/>
      <c r="L304" s="9" t="s">
        <v>242</v>
      </c>
      <c r="M304" s="10"/>
      <c r="N304" s="10"/>
      <c r="O304" s="10"/>
      <c r="P304" s="11">
        <f>SUM('Таб 2'!I21:I22)</f>
        <v>0</v>
      </c>
    </row>
    <row r="305" spans="1:16" ht="16.5">
      <c r="A305" s="25"/>
      <c r="B305" s="22"/>
      <c r="C305" s="23"/>
      <c r="D305" s="22"/>
      <c r="E305" s="26"/>
      <c r="F305" s="22"/>
      <c r="G305" s="27"/>
      <c r="H305" s="22"/>
      <c r="I305" s="22"/>
      <c r="L305" s="12" t="s">
        <v>239</v>
      </c>
      <c r="M305" s="13"/>
      <c r="N305" s="13"/>
      <c r="O305" s="13"/>
      <c r="P305" s="14">
        <f>'Таб 2'!I20</f>
        <v>0</v>
      </c>
    </row>
    <row r="306" spans="1:16" ht="16.5">
      <c r="A306" s="28"/>
      <c r="B306" s="1"/>
      <c r="C306" s="29"/>
      <c r="D306" s="1"/>
      <c r="E306" s="30"/>
      <c r="F306" s="1"/>
      <c r="G306" s="10"/>
      <c r="H306" s="10"/>
      <c r="I306" s="10"/>
      <c r="L306" s="9" t="s">
        <v>243</v>
      </c>
      <c r="M306" s="10"/>
      <c r="N306" s="10"/>
      <c r="O306" s="10"/>
      <c r="P306" s="11">
        <f>SUM('Таб 2'!J21:J22)</f>
        <v>0</v>
      </c>
    </row>
    <row r="307" spans="1:16" ht="16.5">
      <c r="A307" s="31"/>
      <c r="B307" s="32"/>
      <c r="C307" s="33"/>
      <c r="D307" s="32"/>
      <c r="E307" s="34"/>
      <c r="F307" s="1"/>
      <c r="G307" s="10"/>
      <c r="H307" s="10"/>
      <c r="I307" s="10"/>
      <c r="L307" s="12" t="s">
        <v>239</v>
      </c>
      <c r="M307" s="13"/>
      <c r="N307" s="13"/>
      <c r="O307" s="13"/>
      <c r="P307" s="14">
        <f>'Таб 2'!J20</f>
        <v>0</v>
      </c>
    </row>
    <row r="308" spans="1:16" ht="16.5">
      <c r="A308" s="25"/>
      <c r="B308" s="22"/>
      <c r="C308" s="23"/>
      <c r="D308" s="22"/>
      <c r="E308" s="26"/>
      <c r="F308" s="22"/>
      <c r="G308" s="27"/>
      <c r="H308" s="22"/>
      <c r="I308" s="22"/>
      <c r="L308" s="9" t="s">
        <v>244</v>
      </c>
      <c r="M308" s="10"/>
      <c r="N308" s="10"/>
      <c r="O308" s="10"/>
      <c r="P308" s="149">
        <f>SUM('Таб 2'!K21:K22)</f>
        <v>0</v>
      </c>
    </row>
    <row r="309" spans="1:16" ht="17.25" thickBot="1">
      <c r="A309" s="28"/>
      <c r="B309" s="1"/>
      <c r="C309" s="29"/>
      <c r="D309" s="1"/>
      <c r="E309" s="30"/>
      <c r="F309" s="1"/>
      <c r="G309" s="10"/>
      <c r="H309" s="10"/>
      <c r="I309" s="10"/>
      <c r="L309" s="35" t="s">
        <v>239</v>
      </c>
      <c r="M309" s="36"/>
      <c r="N309" s="36"/>
      <c r="O309" s="36"/>
      <c r="P309" s="37">
        <f>'Таб 2'!K20</f>
        <v>0</v>
      </c>
    </row>
    <row r="310" spans="1:16" ht="16.5">
      <c r="A310" s="31"/>
      <c r="B310" s="32"/>
      <c r="C310" s="33"/>
      <c r="D310" s="32"/>
      <c r="E310" s="34"/>
      <c r="F310" s="1"/>
      <c r="G310" s="10"/>
      <c r="H310" s="10"/>
      <c r="I310" s="10"/>
      <c r="K310" s="47"/>
      <c r="L310" s="9" t="s">
        <v>245</v>
      </c>
      <c r="M310" s="10"/>
      <c r="N310" s="10"/>
      <c r="O310" s="10"/>
      <c r="P310" s="11">
        <f>SUM('Таб 2_1'!F8:F10)</f>
        <v>0</v>
      </c>
    </row>
    <row r="311" spans="1:16" ht="16.5">
      <c r="A311" s="25"/>
      <c r="B311" s="22"/>
      <c r="C311" s="23"/>
      <c r="D311" s="22"/>
      <c r="E311" s="26"/>
      <c r="F311" s="22"/>
      <c r="G311" s="27"/>
      <c r="H311" s="22"/>
      <c r="I311" s="22"/>
      <c r="L311" s="12" t="s">
        <v>246</v>
      </c>
      <c r="M311" s="13"/>
      <c r="N311" s="13"/>
      <c r="O311" s="13"/>
      <c r="P311" s="14">
        <f>'Таб 2_1'!F7</f>
        <v>0</v>
      </c>
    </row>
    <row r="312" spans="1:16" ht="16.5">
      <c r="A312" s="28"/>
      <c r="B312" s="1"/>
      <c r="C312" s="29"/>
      <c r="D312" s="1"/>
      <c r="E312" s="30"/>
      <c r="F312" s="1"/>
      <c r="G312" s="10"/>
      <c r="H312" s="10"/>
      <c r="I312" s="10"/>
      <c r="L312" s="9" t="s">
        <v>247</v>
      </c>
      <c r="M312" s="10"/>
      <c r="N312" s="10"/>
      <c r="O312" s="10"/>
      <c r="P312" s="11">
        <f>SUM('Таб 2_1'!G8:G10)</f>
        <v>0</v>
      </c>
    </row>
    <row r="313" spans="1:16" ht="16.5">
      <c r="A313" s="31"/>
      <c r="B313" s="32"/>
      <c r="C313" s="33"/>
      <c r="D313" s="32"/>
      <c r="E313" s="34"/>
      <c r="F313" s="1"/>
      <c r="G313" s="10"/>
      <c r="H313" s="10"/>
      <c r="I313" s="10"/>
      <c r="L313" s="12" t="s">
        <v>246</v>
      </c>
      <c r="M313" s="13"/>
      <c r="N313" s="13"/>
      <c r="O313" s="13"/>
      <c r="P313" s="14">
        <f>'Таб 2_1'!G7</f>
        <v>0</v>
      </c>
    </row>
    <row r="314" spans="1:16" ht="16.5">
      <c r="A314" s="25"/>
      <c r="B314" s="22"/>
      <c r="C314" s="23"/>
      <c r="D314" s="22"/>
      <c r="E314" s="26"/>
      <c r="F314" s="22"/>
      <c r="G314" s="27"/>
      <c r="H314" s="22"/>
      <c r="I314" s="22"/>
      <c r="L314" s="9" t="s">
        <v>248</v>
      </c>
      <c r="M314" s="10"/>
      <c r="N314" s="10"/>
      <c r="O314" s="10"/>
      <c r="P314" s="11">
        <f>SUM('Таб 2_1'!H8:H10)</f>
        <v>0</v>
      </c>
    </row>
    <row r="315" spans="1:16" ht="16.5">
      <c r="A315" s="28"/>
      <c r="B315" s="1"/>
      <c r="C315" s="29"/>
      <c r="D315" s="1"/>
      <c r="E315" s="30"/>
      <c r="F315" s="1"/>
      <c r="G315" s="10"/>
      <c r="H315" s="10"/>
      <c r="I315" s="10"/>
      <c r="L315" s="12" t="s">
        <v>246</v>
      </c>
      <c r="M315" s="13"/>
      <c r="N315" s="13"/>
      <c r="O315" s="13"/>
      <c r="P315" s="14">
        <f>'Таб 2_1'!H7</f>
        <v>0</v>
      </c>
    </row>
    <row r="316" spans="1:16" ht="16.5">
      <c r="A316" s="31"/>
      <c r="B316" s="32"/>
      <c r="C316" s="33"/>
      <c r="D316" s="32"/>
      <c r="E316" s="34"/>
      <c r="F316" s="1"/>
      <c r="G316" s="10"/>
      <c r="H316" s="10"/>
      <c r="I316" s="10"/>
      <c r="L316" s="9" t="s">
        <v>249</v>
      </c>
      <c r="M316" s="10"/>
      <c r="N316" s="10"/>
      <c r="O316" s="10"/>
      <c r="P316" s="11">
        <f>SUM('Таб 2_1'!I8:I10)</f>
        <v>0</v>
      </c>
    </row>
    <row r="317" spans="1:16" ht="16.5">
      <c r="A317" s="25"/>
      <c r="B317" s="22"/>
      <c r="C317" s="23"/>
      <c r="D317" s="22"/>
      <c r="E317" s="26"/>
      <c r="F317" s="22"/>
      <c r="G317" s="27"/>
      <c r="H317" s="22"/>
      <c r="I317" s="22"/>
      <c r="L317" s="12" t="s">
        <v>246</v>
      </c>
      <c r="M317" s="13"/>
      <c r="N317" s="13"/>
      <c r="O317" s="13"/>
      <c r="P317" s="14">
        <f>'Таб 2_1'!I7</f>
        <v>0</v>
      </c>
    </row>
    <row r="318" spans="1:16" ht="16.5">
      <c r="A318" s="28"/>
      <c r="B318" s="1"/>
      <c r="C318" s="29"/>
      <c r="D318" s="1"/>
      <c r="E318" s="30"/>
      <c r="F318" s="1"/>
      <c r="G318" s="10"/>
      <c r="H318" s="10"/>
      <c r="I318" s="10"/>
      <c r="L318" s="9" t="s">
        <v>250</v>
      </c>
      <c r="M318" s="10"/>
      <c r="N318" s="10"/>
      <c r="O318" s="10"/>
      <c r="P318" s="11">
        <f>SUM('Таб 2_1'!J8:J10)</f>
        <v>0</v>
      </c>
    </row>
    <row r="319" spans="1:16" ht="16.5">
      <c r="A319" s="31"/>
      <c r="B319" s="32"/>
      <c r="C319" s="33"/>
      <c r="D319" s="32"/>
      <c r="E319" s="34"/>
      <c r="F319" s="1"/>
      <c r="G319" s="10"/>
      <c r="H319" s="10"/>
      <c r="I319" s="10"/>
      <c r="L319" s="12" t="s">
        <v>246</v>
      </c>
      <c r="M319" s="13"/>
      <c r="N319" s="13"/>
      <c r="O319" s="13"/>
      <c r="P319" s="14">
        <f>'Таб 2_1'!J7</f>
        <v>0</v>
      </c>
    </row>
    <row r="320" spans="1:16" ht="16.5">
      <c r="A320" s="25"/>
      <c r="B320" s="22"/>
      <c r="C320" s="23"/>
      <c r="D320" s="22"/>
      <c r="E320" s="26"/>
      <c r="F320" s="22"/>
      <c r="G320" s="27"/>
      <c r="H320" s="22"/>
      <c r="I320" s="22"/>
      <c r="L320" s="9" t="s">
        <v>251</v>
      </c>
      <c r="M320" s="10"/>
      <c r="N320" s="10"/>
      <c r="O320" s="10"/>
      <c r="P320" s="149">
        <f>SUM('Таб 2_1'!K8:K10)</f>
        <v>0</v>
      </c>
    </row>
    <row r="321" spans="1:16" ht="17.25" thickBot="1">
      <c r="A321" s="28"/>
      <c r="B321" s="1"/>
      <c r="C321" s="29"/>
      <c r="D321" s="1"/>
      <c r="E321" s="30"/>
      <c r="F321" s="1"/>
      <c r="G321" s="10"/>
      <c r="H321" s="10"/>
      <c r="I321" s="10"/>
      <c r="L321" s="35" t="s">
        <v>246</v>
      </c>
      <c r="M321" s="36"/>
      <c r="N321" s="36"/>
      <c r="O321" s="36"/>
      <c r="P321" s="37">
        <f>'Таб 2_1'!K7</f>
        <v>0</v>
      </c>
    </row>
    <row r="322" spans="1:16" ht="16.5">
      <c r="A322" s="31"/>
      <c r="B322" s="32"/>
      <c r="C322" s="33"/>
      <c r="D322" s="32"/>
      <c r="E322" s="34"/>
      <c r="F322" s="1"/>
      <c r="G322" s="10"/>
      <c r="H322" s="10"/>
      <c r="I322" s="10"/>
      <c r="K322" s="47"/>
      <c r="L322" s="9" t="s">
        <v>252</v>
      </c>
      <c r="M322" s="10"/>
      <c r="N322" s="10"/>
      <c r="O322" s="10"/>
      <c r="P322" s="11">
        <f>'Таб 2_1'!F16</f>
        <v>0</v>
      </c>
    </row>
    <row r="323" spans="1:16" ht="16.5">
      <c r="A323" s="25"/>
      <c r="B323" s="22"/>
      <c r="C323" s="23"/>
      <c r="D323" s="22"/>
      <c r="E323" s="26"/>
      <c r="F323" s="22"/>
      <c r="G323" s="27"/>
      <c r="H323" s="22"/>
      <c r="I323" s="22"/>
      <c r="L323" s="12" t="s">
        <v>258</v>
      </c>
      <c r="M323" s="13"/>
      <c r="N323" s="13"/>
      <c r="O323" s="13"/>
      <c r="P323" s="14">
        <f>'Таб 2_1'!F15</f>
        <v>0</v>
      </c>
    </row>
    <row r="324" spans="1:16" ht="16.5">
      <c r="A324" s="28"/>
      <c r="B324" s="1"/>
      <c r="C324" s="29"/>
      <c r="D324" s="1"/>
      <c r="E324" s="30"/>
      <c r="F324" s="1"/>
      <c r="G324" s="10"/>
      <c r="H324" s="10"/>
      <c r="I324" s="10"/>
      <c r="L324" s="9" t="s">
        <v>253</v>
      </c>
      <c r="M324" s="10"/>
      <c r="N324" s="10"/>
      <c r="O324" s="10"/>
      <c r="P324" s="11">
        <f>'Таб 2_1'!G16</f>
        <v>0</v>
      </c>
    </row>
    <row r="325" spans="1:16" ht="16.5">
      <c r="A325" s="31"/>
      <c r="B325" s="32"/>
      <c r="C325" s="33"/>
      <c r="D325" s="32"/>
      <c r="E325" s="34"/>
      <c r="F325" s="1"/>
      <c r="G325" s="10"/>
      <c r="H325" s="10"/>
      <c r="I325" s="10"/>
      <c r="L325" s="12" t="s">
        <v>258</v>
      </c>
      <c r="M325" s="13"/>
      <c r="N325" s="13"/>
      <c r="O325" s="13"/>
      <c r="P325" s="14">
        <f>'Таб 2_1'!G15</f>
        <v>0</v>
      </c>
    </row>
    <row r="326" spans="1:16" ht="16.5">
      <c r="A326" s="25"/>
      <c r="B326" s="22"/>
      <c r="C326" s="23"/>
      <c r="D326" s="22"/>
      <c r="E326" s="26"/>
      <c r="F326" s="22"/>
      <c r="G326" s="27"/>
      <c r="H326" s="22"/>
      <c r="I326" s="22"/>
      <c r="L326" s="9" t="s">
        <v>254</v>
      </c>
      <c r="M326" s="10"/>
      <c r="N326" s="10"/>
      <c r="O326" s="10"/>
      <c r="P326" s="11">
        <f>'Таб 2_1'!H16</f>
        <v>0</v>
      </c>
    </row>
    <row r="327" spans="1:16" ht="16.5">
      <c r="A327" s="28"/>
      <c r="B327" s="1"/>
      <c r="C327" s="29"/>
      <c r="D327" s="1"/>
      <c r="E327" s="30"/>
      <c r="F327" s="1"/>
      <c r="G327" s="10"/>
      <c r="H327" s="10"/>
      <c r="I327" s="10"/>
      <c r="L327" s="12" t="s">
        <v>258</v>
      </c>
      <c r="M327" s="13"/>
      <c r="N327" s="13"/>
      <c r="O327" s="13"/>
      <c r="P327" s="14">
        <f>'Таб 2_1'!H15</f>
        <v>0</v>
      </c>
    </row>
    <row r="328" spans="1:16" ht="16.5">
      <c r="A328" s="31"/>
      <c r="B328" s="32"/>
      <c r="C328" s="33"/>
      <c r="D328" s="32"/>
      <c r="E328" s="34"/>
      <c r="F328" s="1"/>
      <c r="G328" s="10"/>
      <c r="H328" s="10"/>
      <c r="I328" s="10"/>
      <c r="L328" s="9" t="s">
        <v>255</v>
      </c>
      <c r="M328" s="10"/>
      <c r="N328" s="10"/>
      <c r="O328" s="10"/>
      <c r="P328" s="11">
        <f>'Таб 2_1'!I16</f>
        <v>0</v>
      </c>
    </row>
    <row r="329" spans="1:16" ht="16.5">
      <c r="A329" s="25"/>
      <c r="B329" s="22"/>
      <c r="C329" s="23"/>
      <c r="D329" s="22"/>
      <c r="E329" s="26"/>
      <c r="F329" s="22"/>
      <c r="G329" s="27"/>
      <c r="H329" s="22"/>
      <c r="I329" s="22"/>
      <c r="L329" s="12" t="s">
        <v>258</v>
      </c>
      <c r="M329" s="13"/>
      <c r="N329" s="13"/>
      <c r="O329" s="13"/>
      <c r="P329" s="14">
        <f>'Таб 2_1'!I15</f>
        <v>0</v>
      </c>
    </row>
    <row r="330" spans="1:16" ht="16.5">
      <c r="A330" s="28"/>
      <c r="B330" s="1"/>
      <c r="C330" s="29"/>
      <c r="D330" s="1"/>
      <c r="E330" s="30"/>
      <c r="F330" s="1"/>
      <c r="G330" s="10"/>
      <c r="H330" s="10"/>
      <c r="I330" s="10"/>
      <c r="L330" s="9" t="s">
        <v>256</v>
      </c>
      <c r="M330" s="10"/>
      <c r="N330" s="10"/>
      <c r="O330" s="10"/>
      <c r="P330" s="11">
        <f>'Таб 2_1'!J16</f>
        <v>0</v>
      </c>
    </row>
    <row r="331" spans="1:16" ht="16.5">
      <c r="A331" s="31"/>
      <c r="B331" s="32"/>
      <c r="C331" s="33"/>
      <c r="D331" s="32"/>
      <c r="E331" s="34"/>
      <c r="F331" s="1"/>
      <c r="G331" s="10"/>
      <c r="H331" s="10"/>
      <c r="I331" s="10"/>
      <c r="L331" s="12" t="s">
        <v>258</v>
      </c>
      <c r="M331" s="13"/>
      <c r="N331" s="13"/>
      <c r="O331" s="13"/>
      <c r="P331" s="14">
        <f>'Таб 2_1'!J15</f>
        <v>0</v>
      </c>
    </row>
    <row r="332" spans="1:16" ht="16.5">
      <c r="A332" s="25"/>
      <c r="B332" s="22"/>
      <c r="C332" s="23"/>
      <c r="D332" s="22"/>
      <c r="E332" s="26"/>
      <c r="F332" s="22"/>
      <c r="G332" s="27"/>
      <c r="H332" s="22"/>
      <c r="I332" s="22"/>
      <c r="L332" s="9" t="s">
        <v>257</v>
      </c>
      <c r="M332" s="10"/>
      <c r="N332" s="10"/>
      <c r="O332" s="10"/>
      <c r="P332" s="11">
        <f>'Таб 2_1'!K16</f>
        <v>0</v>
      </c>
    </row>
    <row r="333" spans="1:16" ht="17.25" thickBot="1">
      <c r="A333" s="28"/>
      <c r="B333" s="1"/>
      <c r="C333" s="29"/>
      <c r="D333" s="1"/>
      <c r="E333" s="30"/>
      <c r="F333" s="1"/>
      <c r="G333" s="10"/>
      <c r="H333" s="10"/>
      <c r="I333" s="10"/>
      <c r="L333" s="35" t="s">
        <v>258</v>
      </c>
      <c r="M333" s="36"/>
      <c r="N333" s="36"/>
      <c r="O333" s="36"/>
      <c r="P333" s="37">
        <f>'Таб 2_1'!K15</f>
        <v>0</v>
      </c>
    </row>
    <row r="334" spans="1:16" ht="16.5">
      <c r="A334" s="31"/>
      <c r="B334" s="32"/>
      <c r="C334" s="33"/>
      <c r="D334" s="32"/>
      <c r="E334" s="34"/>
      <c r="F334" s="1"/>
      <c r="G334" s="10"/>
      <c r="H334" s="10"/>
      <c r="I334" s="10"/>
      <c r="K334" s="47"/>
      <c r="L334" s="9" t="s">
        <v>259</v>
      </c>
      <c r="M334" s="10"/>
      <c r="N334" s="10"/>
      <c r="O334" s="10"/>
      <c r="P334" s="11">
        <f>'Таб 2_1'!F20</f>
        <v>0</v>
      </c>
    </row>
    <row r="335" spans="1:16" ht="16.5">
      <c r="A335" s="25"/>
      <c r="B335" s="22"/>
      <c r="C335" s="23"/>
      <c r="D335" s="22"/>
      <c r="E335" s="26"/>
      <c r="F335" s="22"/>
      <c r="G335" s="27"/>
      <c r="H335" s="22"/>
      <c r="I335" s="22"/>
      <c r="L335" s="12" t="s">
        <v>264</v>
      </c>
      <c r="M335" s="13"/>
      <c r="N335" s="13"/>
      <c r="O335" s="13"/>
      <c r="P335" s="14">
        <f>'Таб 2_1'!F19</f>
        <v>0</v>
      </c>
    </row>
    <row r="336" spans="1:16" ht="16.5">
      <c r="A336" s="28"/>
      <c r="B336" s="1"/>
      <c r="C336" s="29"/>
      <c r="D336" s="1"/>
      <c r="E336" s="30"/>
      <c r="F336" s="1"/>
      <c r="G336" s="10"/>
      <c r="H336" s="10"/>
      <c r="I336" s="10"/>
      <c r="L336" s="9" t="s">
        <v>260</v>
      </c>
      <c r="M336" s="10"/>
      <c r="N336" s="10"/>
      <c r="O336" s="10"/>
      <c r="P336" s="11">
        <f>'Таб 2_1'!G20</f>
        <v>0</v>
      </c>
    </row>
    <row r="337" spans="1:16" ht="15.75" customHeight="1">
      <c r="A337" s="25"/>
      <c r="B337" s="22"/>
      <c r="C337" s="23"/>
      <c r="D337" s="22"/>
      <c r="E337" s="26"/>
      <c r="F337" s="22"/>
      <c r="G337" s="27"/>
      <c r="H337" s="22"/>
      <c r="I337" s="22"/>
      <c r="L337" s="12" t="s">
        <v>264</v>
      </c>
      <c r="M337" s="13"/>
      <c r="N337" s="13"/>
      <c r="O337" s="13"/>
      <c r="P337" s="14">
        <f>'Таб 2_1'!G19</f>
        <v>0</v>
      </c>
    </row>
    <row r="338" spans="12:16" ht="12.75">
      <c r="L338" s="9" t="s">
        <v>261</v>
      </c>
      <c r="M338" s="10"/>
      <c r="N338" s="10"/>
      <c r="O338" s="10"/>
      <c r="P338" s="11">
        <f>'Таб 2_1'!H20</f>
        <v>0</v>
      </c>
    </row>
    <row r="339" spans="12:16" ht="12.75">
      <c r="L339" s="12" t="s">
        <v>264</v>
      </c>
      <c r="M339" s="13"/>
      <c r="N339" s="13"/>
      <c r="O339" s="13"/>
      <c r="P339" s="14">
        <f>'Таб 2_1'!H19</f>
        <v>0</v>
      </c>
    </row>
    <row r="340" spans="12:16" ht="12.75">
      <c r="L340" s="9" t="s">
        <v>262</v>
      </c>
      <c r="M340" s="10"/>
      <c r="N340" s="10"/>
      <c r="O340" s="10"/>
      <c r="P340" s="11">
        <f>'Таб 2_1'!I20</f>
        <v>0</v>
      </c>
    </row>
    <row r="341" spans="12:16" ht="12.75">
      <c r="L341" s="12" t="s">
        <v>264</v>
      </c>
      <c r="M341" s="13"/>
      <c r="N341" s="13"/>
      <c r="O341" s="13"/>
      <c r="P341" s="14">
        <f>'Таб 2_1'!I19</f>
        <v>0</v>
      </c>
    </row>
    <row r="342" spans="12:16" ht="12.75">
      <c r="L342" s="9" t="s">
        <v>263</v>
      </c>
      <c r="M342" s="10"/>
      <c r="N342" s="10"/>
      <c r="O342" s="10"/>
      <c r="P342" s="11">
        <f>'Таб 2_1'!J20</f>
        <v>0</v>
      </c>
    </row>
    <row r="343" spans="12:16" ht="13.5" thickBot="1">
      <c r="L343" s="35" t="s">
        <v>264</v>
      </c>
      <c r="M343" s="36"/>
      <c r="N343" s="36"/>
      <c r="O343" s="36"/>
      <c r="P343" s="37">
        <f>'Таб 2_1'!J19</f>
        <v>0</v>
      </c>
    </row>
    <row r="344" spans="11:16" ht="12.75">
      <c r="K344" s="47"/>
      <c r="L344" s="9" t="s">
        <v>265</v>
      </c>
      <c r="M344" s="10"/>
      <c r="N344" s="10"/>
      <c r="O344" s="10"/>
      <c r="P344" s="11">
        <f>'Таб 2_1'!F21</f>
        <v>0</v>
      </c>
    </row>
    <row r="345" spans="12:16" ht="12.75">
      <c r="L345" s="12" t="s">
        <v>270</v>
      </c>
      <c r="M345" s="13"/>
      <c r="N345" s="13"/>
      <c r="O345" s="13"/>
      <c r="P345" s="14">
        <f>'Таб 2_1'!F20</f>
        <v>0</v>
      </c>
    </row>
    <row r="346" spans="12:16" ht="12.75">
      <c r="L346" s="9" t="s">
        <v>266</v>
      </c>
      <c r="M346" s="10"/>
      <c r="N346" s="10"/>
      <c r="O346" s="10"/>
      <c r="P346" s="11">
        <f>'Таб 2_1'!G21</f>
        <v>0</v>
      </c>
    </row>
    <row r="347" spans="12:16" ht="12.75">
      <c r="L347" s="12" t="s">
        <v>270</v>
      </c>
      <c r="M347" s="13"/>
      <c r="N347" s="13"/>
      <c r="O347" s="13"/>
      <c r="P347" s="14">
        <f>'Таб 2_1'!G20</f>
        <v>0</v>
      </c>
    </row>
    <row r="348" spans="12:16" ht="12.75">
      <c r="L348" s="9" t="s">
        <v>267</v>
      </c>
      <c r="M348" s="10"/>
      <c r="N348" s="10"/>
      <c r="O348" s="10"/>
      <c r="P348" s="11">
        <f>'Таб 2_1'!H21</f>
        <v>0</v>
      </c>
    </row>
    <row r="349" spans="12:16" ht="12.75">
      <c r="L349" s="12" t="s">
        <v>270</v>
      </c>
      <c r="M349" s="13"/>
      <c r="N349" s="13"/>
      <c r="O349" s="13"/>
      <c r="P349" s="14">
        <f>'Таб 2_1'!H20</f>
        <v>0</v>
      </c>
    </row>
    <row r="350" spans="12:16" ht="12.75">
      <c r="L350" s="9" t="s">
        <v>268</v>
      </c>
      <c r="M350" s="10"/>
      <c r="N350" s="10"/>
      <c r="O350" s="10"/>
      <c r="P350" s="11">
        <f>'Таб 2_1'!I21</f>
        <v>0</v>
      </c>
    </row>
    <row r="351" spans="12:16" ht="12.75">
      <c r="L351" s="12" t="s">
        <v>270</v>
      </c>
      <c r="M351" s="13"/>
      <c r="N351" s="13"/>
      <c r="O351" s="13"/>
      <c r="P351" s="14">
        <f>'Таб 2_1'!I20</f>
        <v>0</v>
      </c>
    </row>
    <row r="352" spans="12:16" ht="12.75">
      <c r="L352" s="9" t="s">
        <v>269</v>
      </c>
      <c r="M352" s="10"/>
      <c r="N352" s="10"/>
      <c r="O352" s="10"/>
      <c r="P352" s="11">
        <f>'Таб 2_1'!J21</f>
        <v>0</v>
      </c>
    </row>
    <row r="353" spans="12:16" ht="13.5" thickBot="1">
      <c r="L353" s="35" t="s">
        <v>270</v>
      </c>
      <c r="M353" s="36"/>
      <c r="N353" s="36"/>
      <c r="O353" s="36"/>
      <c r="P353" s="37">
        <f>'Таб 2_1'!J20</f>
        <v>0</v>
      </c>
    </row>
    <row r="354" spans="11:16" ht="12.75">
      <c r="K354" s="47"/>
      <c r="L354" s="9" t="s">
        <v>10</v>
      </c>
      <c r="M354" s="10"/>
      <c r="N354" s="10"/>
      <c r="O354" s="10"/>
      <c r="P354" s="11">
        <f>'Таб 2'!H5</f>
        <v>0</v>
      </c>
    </row>
    <row r="355" spans="12:16" ht="12.75">
      <c r="L355" s="12" t="s">
        <v>442</v>
      </c>
      <c r="M355" s="13"/>
      <c r="N355" s="13"/>
      <c r="O355" s="13"/>
      <c r="P355" s="14">
        <f>'Таб 2'!G5</f>
        <v>0</v>
      </c>
    </row>
    <row r="356" spans="12:16" ht="12.75">
      <c r="L356" s="9" t="s">
        <v>11</v>
      </c>
      <c r="M356" s="10"/>
      <c r="N356" s="10"/>
      <c r="O356" s="10"/>
      <c r="P356" s="11">
        <f>'Таб 2'!H6</f>
        <v>0</v>
      </c>
    </row>
    <row r="357" spans="12:16" ht="12.75">
      <c r="L357" s="12" t="s">
        <v>442</v>
      </c>
      <c r="M357" s="13"/>
      <c r="N357" s="13"/>
      <c r="O357" s="13"/>
      <c r="P357" s="14">
        <f>'Таб 2'!G6</f>
        <v>0</v>
      </c>
    </row>
    <row r="358" spans="12:16" ht="12.75">
      <c r="L358" s="9" t="s">
        <v>12</v>
      </c>
      <c r="M358" s="10"/>
      <c r="N358" s="10"/>
      <c r="O358" s="10"/>
      <c r="P358" s="11">
        <f>'Таб 2'!H7</f>
        <v>0</v>
      </c>
    </row>
    <row r="359" spans="12:16" ht="12.75">
      <c r="L359" s="12" t="s">
        <v>442</v>
      </c>
      <c r="M359" s="13"/>
      <c r="N359" s="13"/>
      <c r="O359" s="13"/>
      <c r="P359" s="14">
        <f>'Таб 2'!G7</f>
        <v>0</v>
      </c>
    </row>
    <row r="360" spans="12:16" ht="12.75">
      <c r="L360" s="9" t="s">
        <v>13</v>
      </c>
      <c r="M360" s="10"/>
      <c r="N360" s="10"/>
      <c r="O360" s="10"/>
      <c r="P360" s="11">
        <f>'Таб 2'!H8</f>
        <v>0</v>
      </c>
    </row>
    <row r="361" spans="12:16" ht="12.75">
      <c r="L361" s="12" t="s">
        <v>442</v>
      </c>
      <c r="M361" s="13"/>
      <c r="N361" s="13"/>
      <c r="O361" s="13"/>
      <c r="P361" s="14">
        <f>'Таб 2'!G8</f>
        <v>0</v>
      </c>
    </row>
    <row r="362" spans="12:16" ht="12.75">
      <c r="L362" s="9" t="s">
        <v>14</v>
      </c>
      <c r="M362" s="10"/>
      <c r="N362" s="10"/>
      <c r="O362" s="10"/>
      <c r="P362" s="11">
        <f>'Таб 2'!H9</f>
        <v>0</v>
      </c>
    </row>
    <row r="363" spans="12:16" ht="12.75">
      <c r="L363" s="12" t="s">
        <v>442</v>
      </c>
      <c r="M363" s="13"/>
      <c r="N363" s="13"/>
      <c r="O363" s="13"/>
      <c r="P363" s="14">
        <f>'Таб 2'!G9</f>
        <v>0</v>
      </c>
    </row>
    <row r="364" spans="12:16" ht="12.75">
      <c r="L364" s="9" t="s">
        <v>15</v>
      </c>
      <c r="M364" s="10"/>
      <c r="N364" s="10"/>
      <c r="O364" s="10"/>
      <c r="P364" s="11">
        <f>'Таб 2'!H10</f>
        <v>0</v>
      </c>
    </row>
    <row r="365" spans="12:16" ht="12.75">
      <c r="L365" s="12" t="s">
        <v>442</v>
      </c>
      <c r="M365" s="13"/>
      <c r="N365" s="13"/>
      <c r="O365" s="13"/>
      <c r="P365" s="14">
        <f>'Таб 2'!G10</f>
        <v>0</v>
      </c>
    </row>
    <row r="366" spans="12:16" ht="12.75">
      <c r="L366" s="9" t="s">
        <v>16</v>
      </c>
      <c r="M366" s="10"/>
      <c r="N366" s="10"/>
      <c r="O366" s="10"/>
      <c r="P366" s="11">
        <f>'Таб 2'!H11</f>
        <v>0</v>
      </c>
    </row>
    <row r="367" spans="12:16" ht="12.75">
      <c r="L367" s="12" t="s">
        <v>442</v>
      </c>
      <c r="M367" s="13"/>
      <c r="N367" s="13"/>
      <c r="O367" s="13"/>
      <c r="P367" s="14">
        <f>'Таб 2'!G11</f>
        <v>0</v>
      </c>
    </row>
    <row r="368" spans="12:16" ht="12.75">
      <c r="L368" s="9" t="s">
        <v>17</v>
      </c>
      <c r="M368" s="10"/>
      <c r="N368" s="10"/>
      <c r="O368" s="10"/>
      <c r="P368" s="11">
        <f>'Таб 2'!H12</f>
        <v>0</v>
      </c>
    </row>
    <row r="369" spans="12:16" ht="12.75">
      <c r="L369" s="12" t="s">
        <v>442</v>
      </c>
      <c r="M369" s="13"/>
      <c r="N369" s="13"/>
      <c r="O369" s="13"/>
      <c r="P369" s="14">
        <f>'Таб 2'!G12</f>
        <v>0</v>
      </c>
    </row>
    <row r="370" spans="12:16" ht="12.75">
      <c r="L370" s="9" t="s">
        <v>18</v>
      </c>
      <c r="M370" s="10"/>
      <c r="N370" s="10"/>
      <c r="O370" s="10"/>
      <c r="P370" s="11">
        <f>'Таб 2'!H13</f>
        <v>0</v>
      </c>
    </row>
    <row r="371" spans="12:16" ht="12.75">
      <c r="L371" s="12" t="s">
        <v>442</v>
      </c>
      <c r="M371" s="13"/>
      <c r="N371" s="13"/>
      <c r="O371" s="13"/>
      <c r="P371" s="14">
        <f>'Таб 2'!G13</f>
        <v>0</v>
      </c>
    </row>
    <row r="372" spans="12:16" ht="12.75">
      <c r="L372" s="9" t="s">
        <v>19</v>
      </c>
      <c r="M372" s="10"/>
      <c r="N372" s="10"/>
      <c r="O372" s="10"/>
      <c r="P372" s="11">
        <f>'Таб 2'!H14</f>
        <v>0</v>
      </c>
    </row>
    <row r="373" spans="12:16" ht="12.75">
      <c r="L373" s="12" t="s">
        <v>442</v>
      </c>
      <c r="M373" s="13"/>
      <c r="N373" s="13"/>
      <c r="O373" s="13"/>
      <c r="P373" s="14">
        <f>'Таб 2'!G14</f>
        <v>0</v>
      </c>
    </row>
    <row r="374" spans="12:16" ht="12.75">
      <c r="L374" s="9" t="s">
        <v>20</v>
      </c>
      <c r="M374" s="10"/>
      <c r="N374" s="10"/>
      <c r="O374" s="10"/>
      <c r="P374" s="11">
        <f>'Таб 2'!H15</f>
        <v>0</v>
      </c>
    </row>
    <row r="375" spans="12:16" ht="12.75">
      <c r="L375" s="12" t="s">
        <v>442</v>
      </c>
      <c r="M375" s="13"/>
      <c r="N375" s="13"/>
      <c r="O375" s="13"/>
      <c r="P375" s="14">
        <f>'Таб 2'!G15</f>
        <v>0</v>
      </c>
    </row>
    <row r="376" spans="12:16" ht="12.75">
      <c r="L376" s="9" t="s">
        <v>21</v>
      </c>
      <c r="M376" s="10"/>
      <c r="N376" s="10"/>
      <c r="O376" s="10"/>
      <c r="P376" s="11">
        <f>'Таб 2'!H16</f>
        <v>0</v>
      </c>
    </row>
    <row r="377" spans="12:16" ht="12.75">
      <c r="L377" s="12" t="s">
        <v>442</v>
      </c>
      <c r="M377" s="13"/>
      <c r="N377" s="13"/>
      <c r="O377" s="13"/>
      <c r="P377" s="14">
        <f>'Таб 2'!G16</f>
        <v>0</v>
      </c>
    </row>
    <row r="378" spans="12:16" ht="12.75">
      <c r="L378" s="9" t="s">
        <v>22</v>
      </c>
      <c r="M378" s="10"/>
      <c r="N378" s="10"/>
      <c r="O378" s="10"/>
      <c r="P378" s="11">
        <f>'Таб 2'!H17</f>
        <v>0</v>
      </c>
    </row>
    <row r="379" spans="12:16" ht="12.75">
      <c r="L379" s="12" t="s">
        <v>442</v>
      </c>
      <c r="M379" s="13"/>
      <c r="N379" s="13"/>
      <c r="O379" s="13"/>
      <c r="P379" s="14">
        <f>'Таб 2'!G17</f>
        <v>0</v>
      </c>
    </row>
    <row r="380" spans="12:16" ht="12.75">
      <c r="L380" s="9" t="s">
        <v>23</v>
      </c>
      <c r="M380" s="10"/>
      <c r="N380" s="10"/>
      <c r="O380" s="10"/>
      <c r="P380" s="11">
        <f>'Таб 2'!H18</f>
        <v>0</v>
      </c>
    </row>
    <row r="381" spans="12:16" ht="12.75">
      <c r="L381" s="12" t="s">
        <v>442</v>
      </c>
      <c r="M381" s="13"/>
      <c r="N381" s="13"/>
      <c r="O381" s="13"/>
      <c r="P381" s="14">
        <f>'Таб 2'!G18</f>
        <v>0</v>
      </c>
    </row>
    <row r="382" spans="12:16" ht="12.75">
      <c r="L382" s="9" t="s">
        <v>24</v>
      </c>
      <c r="M382" s="10"/>
      <c r="N382" s="10"/>
      <c r="O382" s="10"/>
      <c r="P382" s="11">
        <f>'Таб 2'!H19</f>
        <v>0</v>
      </c>
    </row>
    <row r="383" spans="12:16" ht="12.75">
      <c r="L383" s="12" t="s">
        <v>442</v>
      </c>
      <c r="M383" s="13"/>
      <c r="N383" s="13"/>
      <c r="O383" s="13"/>
      <c r="P383" s="14">
        <f>'Таб 2'!G19</f>
        <v>0</v>
      </c>
    </row>
    <row r="384" spans="12:16" ht="12.75">
      <c r="L384" s="9" t="s">
        <v>25</v>
      </c>
      <c r="M384" s="10"/>
      <c r="N384" s="10"/>
      <c r="O384" s="10"/>
      <c r="P384" s="11">
        <f>'Таб 2'!H20</f>
        <v>0</v>
      </c>
    </row>
    <row r="385" spans="12:16" ht="12.75">
      <c r="L385" s="12" t="s">
        <v>442</v>
      </c>
      <c r="M385" s="13"/>
      <c r="N385" s="13"/>
      <c r="O385" s="13"/>
      <c r="P385" s="14">
        <f>'Таб 2'!G20</f>
        <v>0</v>
      </c>
    </row>
    <row r="386" spans="12:16" ht="12.75">
      <c r="L386" s="9" t="s">
        <v>26</v>
      </c>
      <c r="M386" s="10"/>
      <c r="N386" s="10"/>
      <c r="O386" s="10"/>
      <c r="P386" s="11">
        <f>'Таб 2'!H21</f>
        <v>0</v>
      </c>
    </row>
    <row r="387" spans="12:16" ht="12.75">
      <c r="L387" s="12" t="s">
        <v>442</v>
      </c>
      <c r="M387" s="13"/>
      <c r="N387" s="13"/>
      <c r="O387" s="13"/>
      <c r="P387" s="14">
        <f>'Таб 2'!G21</f>
        <v>0</v>
      </c>
    </row>
    <row r="388" spans="12:16" ht="12.75">
      <c r="L388" s="9" t="s">
        <v>27</v>
      </c>
      <c r="M388" s="10"/>
      <c r="N388" s="10"/>
      <c r="O388" s="10"/>
      <c r="P388" s="11">
        <f>'Таб 2'!H22</f>
        <v>0</v>
      </c>
    </row>
    <row r="389" spans="12:16" ht="12.75">
      <c r="L389" s="12" t="s">
        <v>442</v>
      </c>
      <c r="M389" s="13"/>
      <c r="N389" s="13"/>
      <c r="O389" s="13"/>
      <c r="P389" s="14">
        <f>'Таб 2'!G22</f>
        <v>0</v>
      </c>
    </row>
    <row r="390" spans="12:16" ht="12.75">
      <c r="L390" s="9" t="s">
        <v>28</v>
      </c>
      <c r="M390" s="10"/>
      <c r="N390" s="10"/>
      <c r="O390" s="10"/>
      <c r="P390" s="11">
        <f>'Таб 2'!H23</f>
        <v>0</v>
      </c>
    </row>
    <row r="391" spans="12:16" ht="12.75">
      <c r="L391" s="12" t="s">
        <v>442</v>
      </c>
      <c r="M391" s="13"/>
      <c r="N391" s="13"/>
      <c r="O391" s="13"/>
      <c r="P391" s="14">
        <f>'Таб 2'!G23</f>
        <v>0</v>
      </c>
    </row>
    <row r="392" spans="12:16" ht="12.75">
      <c r="L392" s="9" t="s">
        <v>140</v>
      </c>
      <c r="M392" s="10"/>
      <c r="N392" s="10"/>
      <c r="O392" s="10"/>
      <c r="P392" s="11">
        <f>'Таб 2_1'!H5</f>
        <v>0</v>
      </c>
    </row>
    <row r="393" spans="12:16" ht="12.75">
      <c r="L393" s="12" t="s">
        <v>442</v>
      </c>
      <c r="M393" s="13"/>
      <c r="N393" s="13"/>
      <c r="O393" s="13"/>
      <c r="P393" s="14">
        <f>'Таб 2_1'!G5</f>
        <v>0</v>
      </c>
    </row>
    <row r="394" spans="12:16" ht="12.75">
      <c r="L394" s="9" t="s">
        <v>141</v>
      </c>
      <c r="M394" s="10"/>
      <c r="N394" s="10"/>
      <c r="O394" s="10"/>
      <c r="P394" s="11">
        <f>'Таб 2_1'!H6</f>
        <v>0</v>
      </c>
    </row>
    <row r="395" spans="12:16" ht="12.75">
      <c r="L395" s="12" t="s">
        <v>442</v>
      </c>
      <c r="M395" s="13"/>
      <c r="N395" s="13"/>
      <c r="O395" s="13"/>
      <c r="P395" s="14">
        <f>'Таб 2_1'!G6</f>
        <v>0</v>
      </c>
    </row>
    <row r="396" spans="12:16" ht="12.75">
      <c r="L396" s="9" t="s">
        <v>142</v>
      </c>
      <c r="M396" s="10"/>
      <c r="N396" s="10"/>
      <c r="O396" s="10"/>
      <c r="P396" s="11">
        <f>'Таб 2_1'!H7</f>
        <v>0</v>
      </c>
    </row>
    <row r="397" spans="12:16" ht="12.75">
      <c r="L397" s="12" t="s">
        <v>442</v>
      </c>
      <c r="M397" s="13"/>
      <c r="N397" s="13"/>
      <c r="O397" s="13"/>
      <c r="P397" s="14">
        <f>'Таб 2_1'!G7</f>
        <v>0</v>
      </c>
    </row>
    <row r="398" spans="12:16" ht="12.75">
      <c r="L398" s="9" t="s">
        <v>143</v>
      </c>
      <c r="M398" s="10"/>
      <c r="N398" s="10"/>
      <c r="O398" s="10"/>
      <c r="P398" s="11">
        <f>'Таб 2_1'!H8</f>
        <v>0</v>
      </c>
    </row>
    <row r="399" spans="12:16" ht="12.75">
      <c r="L399" s="12" t="s">
        <v>442</v>
      </c>
      <c r="M399" s="13"/>
      <c r="N399" s="13"/>
      <c r="O399" s="13"/>
      <c r="P399" s="14">
        <f>'Таб 2_1'!G8</f>
        <v>0</v>
      </c>
    </row>
    <row r="400" spans="12:16" ht="12.75">
      <c r="L400" s="9" t="s">
        <v>144</v>
      </c>
      <c r="M400" s="10"/>
      <c r="N400" s="10"/>
      <c r="O400" s="10"/>
      <c r="P400" s="11">
        <f>'Таб 2_1'!H9</f>
        <v>0</v>
      </c>
    </row>
    <row r="401" spans="12:16" ht="12.75">
      <c r="L401" s="12" t="s">
        <v>442</v>
      </c>
      <c r="M401" s="13"/>
      <c r="N401" s="13"/>
      <c r="O401" s="13"/>
      <c r="P401" s="14">
        <f>'Таб 2_1'!G9</f>
        <v>0</v>
      </c>
    </row>
    <row r="402" spans="12:16" ht="12.75">
      <c r="L402" s="9" t="s">
        <v>145</v>
      </c>
      <c r="M402" s="10"/>
      <c r="N402" s="10"/>
      <c r="O402" s="10"/>
      <c r="P402" s="11">
        <f>'Таб 2_1'!H10</f>
        <v>0</v>
      </c>
    </row>
    <row r="403" spans="12:16" ht="12.75">
      <c r="L403" s="12" t="s">
        <v>442</v>
      </c>
      <c r="M403" s="13"/>
      <c r="N403" s="13"/>
      <c r="O403" s="13"/>
      <c r="P403" s="14">
        <f>'Таб 2_1'!G10</f>
        <v>0</v>
      </c>
    </row>
    <row r="404" spans="12:16" ht="12.75">
      <c r="L404" s="9" t="s">
        <v>146</v>
      </c>
      <c r="M404" s="10"/>
      <c r="N404" s="10"/>
      <c r="O404" s="10"/>
      <c r="P404" s="11">
        <f>'Таб 2_1'!H11</f>
        <v>0</v>
      </c>
    </row>
    <row r="405" spans="12:16" ht="12.75">
      <c r="L405" s="12" t="s">
        <v>442</v>
      </c>
      <c r="M405" s="13"/>
      <c r="N405" s="13"/>
      <c r="O405" s="13"/>
      <c r="P405" s="14">
        <f>'Таб 2_1'!G11</f>
        <v>0</v>
      </c>
    </row>
    <row r="406" spans="12:16" ht="12.75">
      <c r="L406" s="9" t="s">
        <v>147</v>
      </c>
      <c r="M406" s="10"/>
      <c r="N406" s="10"/>
      <c r="O406" s="10"/>
      <c r="P406" s="11">
        <f>'Таб 2_1'!H12</f>
        <v>0</v>
      </c>
    </row>
    <row r="407" spans="12:16" ht="12.75">
      <c r="L407" s="12" t="s">
        <v>442</v>
      </c>
      <c r="M407" s="13"/>
      <c r="N407" s="13"/>
      <c r="O407" s="13"/>
      <c r="P407" s="14">
        <f>'Таб 2_1'!G12</f>
        <v>0</v>
      </c>
    </row>
    <row r="408" spans="12:16" ht="12.75">
      <c r="L408" s="9" t="s">
        <v>148</v>
      </c>
      <c r="M408" s="10"/>
      <c r="N408" s="10"/>
      <c r="O408" s="10"/>
      <c r="P408" s="11">
        <f>'Таб 2_1'!H13</f>
        <v>0</v>
      </c>
    </row>
    <row r="409" spans="12:16" ht="12.75">
      <c r="L409" s="12" t="s">
        <v>442</v>
      </c>
      <c r="M409" s="13"/>
      <c r="N409" s="13"/>
      <c r="O409" s="13"/>
      <c r="P409" s="14">
        <f>'Таб 2_1'!G13</f>
        <v>0</v>
      </c>
    </row>
    <row r="410" spans="12:16" ht="12.75">
      <c r="L410" s="9" t="s">
        <v>149</v>
      </c>
      <c r="M410" s="10"/>
      <c r="N410" s="10"/>
      <c r="O410" s="10"/>
      <c r="P410" s="11">
        <f>'Таб 2_1'!H14</f>
        <v>0</v>
      </c>
    </row>
    <row r="411" spans="12:16" ht="12.75">
      <c r="L411" s="12" t="s">
        <v>442</v>
      </c>
      <c r="M411" s="13"/>
      <c r="N411" s="13"/>
      <c r="O411" s="13"/>
      <c r="P411" s="14">
        <f>'Таб 2_1'!G14</f>
        <v>0</v>
      </c>
    </row>
    <row r="412" spans="12:16" ht="12.75">
      <c r="L412" s="9" t="s">
        <v>150</v>
      </c>
      <c r="M412" s="10"/>
      <c r="N412" s="10"/>
      <c r="O412" s="10"/>
      <c r="P412" s="11">
        <f>'Таб 2_1'!H15</f>
        <v>0</v>
      </c>
    </row>
    <row r="413" spans="12:16" ht="12.75">
      <c r="L413" s="12" t="s">
        <v>442</v>
      </c>
      <c r="M413" s="13"/>
      <c r="N413" s="13"/>
      <c r="O413" s="13"/>
      <c r="P413" s="14">
        <f>'Таб 2_1'!G15</f>
        <v>0</v>
      </c>
    </row>
    <row r="414" spans="12:16" ht="12.75">
      <c r="L414" s="9" t="s">
        <v>151</v>
      </c>
      <c r="M414" s="10"/>
      <c r="N414" s="10"/>
      <c r="O414" s="10"/>
      <c r="P414" s="11">
        <f>'Таб 2_1'!H16</f>
        <v>0</v>
      </c>
    </row>
    <row r="415" spans="12:16" ht="12.75">
      <c r="L415" s="12" t="s">
        <v>442</v>
      </c>
      <c r="M415" s="13"/>
      <c r="N415" s="13"/>
      <c r="O415" s="13"/>
      <c r="P415" s="14">
        <f>'Таб 2_1'!G16</f>
        <v>0</v>
      </c>
    </row>
    <row r="416" spans="12:16" ht="12.75">
      <c r="L416" s="9" t="s">
        <v>152</v>
      </c>
      <c r="M416" s="10"/>
      <c r="N416" s="10"/>
      <c r="O416" s="10"/>
      <c r="P416" s="11">
        <f>'Таб 2_1'!H17</f>
        <v>0</v>
      </c>
    </row>
    <row r="417" spans="12:16" ht="12.75">
      <c r="L417" s="12" t="s">
        <v>442</v>
      </c>
      <c r="M417" s="13"/>
      <c r="N417" s="13"/>
      <c r="O417" s="13"/>
      <c r="P417" s="14">
        <f>'Таб 2_1'!G17</f>
        <v>0</v>
      </c>
    </row>
    <row r="418" spans="12:16" ht="12.75">
      <c r="L418" s="9" t="s">
        <v>153</v>
      </c>
      <c r="M418" s="10"/>
      <c r="N418" s="10"/>
      <c r="O418" s="10"/>
      <c r="P418" s="11">
        <f>'Таб 2_1'!H18</f>
        <v>0</v>
      </c>
    </row>
    <row r="419" spans="12:16" ht="12.75">
      <c r="L419" s="12" t="s">
        <v>442</v>
      </c>
      <c r="M419" s="13"/>
      <c r="N419" s="13"/>
      <c r="O419" s="13"/>
      <c r="P419" s="14">
        <f>'Таб 2_1'!G18</f>
        <v>0</v>
      </c>
    </row>
    <row r="420" spans="12:16" ht="12.75">
      <c r="L420" s="9" t="s">
        <v>154</v>
      </c>
      <c r="M420" s="10"/>
      <c r="N420" s="10"/>
      <c r="O420" s="10"/>
      <c r="P420" s="11">
        <f>'Таб 2_1'!H19</f>
        <v>0</v>
      </c>
    </row>
    <row r="421" spans="12:16" ht="12.75">
      <c r="L421" s="12" t="s">
        <v>442</v>
      </c>
      <c r="M421" s="13"/>
      <c r="N421" s="13"/>
      <c r="O421" s="13"/>
      <c r="P421" s="14">
        <f>'Таб 2_1'!G19</f>
        <v>0</v>
      </c>
    </row>
    <row r="422" spans="12:16" ht="12.75">
      <c r="L422" s="9" t="s">
        <v>155</v>
      </c>
      <c r="M422" s="10"/>
      <c r="N422" s="10"/>
      <c r="O422" s="10"/>
      <c r="P422" s="11">
        <f>'Таб 2_1'!H20</f>
        <v>0</v>
      </c>
    </row>
    <row r="423" spans="12:16" ht="12.75">
      <c r="L423" s="12" t="s">
        <v>442</v>
      </c>
      <c r="M423" s="13"/>
      <c r="N423" s="13"/>
      <c r="O423" s="13"/>
      <c r="P423" s="14">
        <f>'Таб 2_1'!G20</f>
        <v>0</v>
      </c>
    </row>
    <row r="424" spans="12:16" ht="12.75">
      <c r="L424" s="9" t="s">
        <v>156</v>
      </c>
      <c r="M424" s="10"/>
      <c r="N424" s="10"/>
      <c r="O424" s="10"/>
      <c r="P424" s="11">
        <f>'Таб 2_1'!H21</f>
        <v>0</v>
      </c>
    </row>
    <row r="425" spans="12:16" ht="12.75">
      <c r="L425" s="12" t="s">
        <v>442</v>
      </c>
      <c r="M425" s="13"/>
      <c r="N425" s="13"/>
      <c r="O425" s="13"/>
      <c r="P425" s="14">
        <f>'Таб 2_1'!G21</f>
        <v>0</v>
      </c>
    </row>
    <row r="426" spans="12:16" ht="12.75">
      <c r="L426" s="9" t="s">
        <v>157</v>
      </c>
      <c r="M426" s="10"/>
      <c r="N426" s="10"/>
      <c r="O426" s="10"/>
      <c r="P426" s="11">
        <f>'Таб 2_1'!H22</f>
        <v>0</v>
      </c>
    </row>
    <row r="427" spans="12:16" ht="13.5" thickBot="1">
      <c r="L427" s="35" t="s">
        <v>442</v>
      </c>
      <c r="M427" s="36"/>
      <c r="N427" s="36"/>
      <c r="O427" s="36"/>
      <c r="P427" s="37">
        <f>'Таб 2_1'!G22</f>
        <v>0</v>
      </c>
    </row>
    <row r="428" spans="11:16" ht="12.75">
      <c r="K428" s="47"/>
      <c r="L428" s="9" t="s">
        <v>158</v>
      </c>
      <c r="M428" s="10"/>
      <c r="N428" s="10"/>
      <c r="O428" s="10"/>
      <c r="P428" s="11">
        <f>'Таб 2'!J5</f>
        <v>0</v>
      </c>
    </row>
    <row r="429" spans="12:16" ht="12.75">
      <c r="L429" s="12" t="s">
        <v>443</v>
      </c>
      <c r="M429" s="13"/>
      <c r="N429" s="13"/>
      <c r="O429" s="13"/>
      <c r="P429" s="14">
        <f>'Таб 2'!I5</f>
        <v>0</v>
      </c>
    </row>
    <row r="430" spans="12:16" ht="12.75">
      <c r="L430" s="9" t="s">
        <v>159</v>
      </c>
      <c r="M430" s="10"/>
      <c r="N430" s="10"/>
      <c r="O430" s="10"/>
      <c r="P430" s="11">
        <f>'Таб 2'!J6</f>
        <v>0</v>
      </c>
    </row>
    <row r="431" spans="12:16" ht="12.75">
      <c r="L431" s="12" t="s">
        <v>443</v>
      </c>
      <c r="M431" s="13"/>
      <c r="N431" s="13"/>
      <c r="O431" s="13"/>
      <c r="P431" s="14">
        <f>'Таб 2'!I6</f>
        <v>0</v>
      </c>
    </row>
    <row r="432" spans="12:16" ht="12.75">
      <c r="L432" s="9" t="s">
        <v>160</v>
      </c>
      <c r="M432" s="10"/>
      <c r="N432" s="10"/>
      <c r="O432" s="10"/>
      <c r="P432" s="11">
        <f>'Таб 2'!J7</f>
        <v>0</v>
      </c>
    </row>
    <row r="433" spans="12:16" ht="12.75">
      <c r="L433" s="12" t="s">
        <v>443</v>
      </c>
      <c r="M433" s="13"/>
      <c r="N433" s="13"/>
      <c r="O433" s="13"/>
      <c r="P433" s="14">
        <f>'Таб 2'!I7</f>
        <v>0</v>
      </c>
    </row>
    <row r="434" spans="12:16" ht="12.75">
      <c r="L434" s="9" t="s">
        <v>161</v>
      </c>
      <c r="M434" s="10"/>
      <c r="N434" s="10"/>
      <c r="O434" s="10"/>
      <c r="P434" s="11">
        <f>'Таб 2'!J8</f>
        <v>0</v>
      </c>
    </row>
    <row r="435" spans="12:16" ht="12.75">
      <c r="L435" s="12" t="s">
        <v>443</v>
      </c>
      <c r="M435" s="13"/>
      <c r="N435" s="13"/>
      <c r="O435" s="13"/>
      <c r="P435" s="14">
        <f>'Таб 2'!I8</f>
        <v>0</v>
      </c>
    </row>
    <row r="436" spans="12:16" ht="12.75">
      <c r="L436" s="9" t="s">
        <v>162</v>
      </c>
      <c r="M436" s="10"/>
      <c r="N436" s="10"/>
      <c r="O436" s="10"/>
      <c r="P436" s="11">
        <f>'Таб 2'!J9</f>
        <v>0</v>
      </c>
    </row>
    <row r="437" spans="12:16" ht="12.75">
      <c r="L437" s="12" t="s">
        <v>443</v>
      </c>
      <c r="M437" s="13"/>
      <c r="N437" s="13"/>
      <c r="O437" s="13"/>
      <c r="P437" s="14">
        <f>'Таб 2'!I9</f>
        <v>0</v>
      </c>
    </row>
    <row r="438" spans="12:16" ht="12.75">
      <c r="L438" s="9" t="s">
        <v>163</v>
      </c>
      <c r="M438" s="10"/>
      <c r="N438" s="10"/>
      <c r="O438" s="10"/>
      <c r="P438" s="11">
        <f>'Таб 2'!J10</f>
        <v>0</v>
      </c>
    </row>
    <row r="439" spans="12:16" ht="12.75">
      <c r="L439" s="12" t="s">
        <v>443</v>
      </c>
      <c r="M439" s="13"/>
      <c r="N439" s="13"/>
      <c r="O439" s="13"/>
      <c r="P439" s="14">
        <f>'Таб 2'!I10</f>
        <v>0</v>
      </c>
    </row>
    <row r="440" spans="12:16" ht="12.75">
      <c r="L440" s="9" t="s">
        <v>164</v>
      </c>
      <c r="M440" s="10"/>
      <c r="N440" s="10"/>
      <c r="O440" s="10"/>
      <c r="P440" s="11">
        <f>'Таб 2'!J11</f>
        <v>0</v>
      </c>
    </row>
    <row r="441" spans="12:16" ht="12.75">
      <c r="L441" s="12" t="s">
        <v>443</v>
      </c>
      <c r="M441" s="13"/>
      <c r="N441" s="13"/>
      <c r="O441" s="13"/>
      <c r="P441" s="14">
        <f>'Таб 2'!I11</f>
        <v>0</v>
      </c>
    </row>
    <row r="442" spans="12:16" ht="12.75">
      <c r="L442" s="9" t="s">
        <v>165</v>
      </c>
      <c r="M442" s="10"/>
      <c r="N442" s="10"/>
      <c r="O442" s="10"/>
      <c r="P442" s="11">
        <f>'Таб 2'!J12</f>
        <v>0</v>
      </c>
    </row>
    <row r="443" spans="12:16" ht="12.75">
      <c r="L443" s="12" t="s">
        <v>443</v>
      </c>
      <c r="M443" s="13"/>
      <c r="N443" s="13"/>
      <c r="O443" s="13"/>
      <c r="P443" s="14">
        <f>'Таб 2'!I12</f>
        <v>0</v>
      </c>
    </row>
    <row r="444" spans="12:16" ht="12.75">
      <c r="L444" s="9" t="s">
        <v>166</v>
      </c>
      <c r="M444" s="10"/>
      <c r="N444" s="10"/>
      <c r="O444" s="10"/>
      <c r="P444" s="11">
        <f>'Таб 2'!J13</f>
        <v>0</v>
      </c>
    </row>
    <row r="445" spans="12:16" ht="12.75">
      <c r="L445" s="12" t="s">
        <v>443</v>
      </c>
      <c r="M445" s="13"/>
      <c r="N445" s="13"/>
      <c r="O445" s="13"/>
      <c r="P445" s="14">
        <f>'Таб 2'!I13</f>
        <v>0</v>
      </c>
    </row>
    <row r="446" spans="12:16" ht="12.75">
      <c r="L446" s="9" t="s">
        <v>167</v>
      </c>
      <c r="M446" s="10"/>
      <c r="N446" s="10"/>
      <c r="O446" s="10"/>
      <c r="P446" s="11">
        <f>'Таб 2'!J14</f>
        <v>0</v>
      </c>
    </row>
    <row r="447" spans="12:16" ht="12.75">
      <c r="L447" s="12" t="s">
        <v>443</v>
      </c>
      <c r="M447" s="13"/>
      <c r="N447" s="13"/>
      <c r="O447" s="13"/>
      <c r="P447" s="14">
        <f>'Таб 2'!I14</f>
        <v>0</v>
      </c>
    </row>
    <row r="448" spans="12:16" ht="12.75">
      <c r="L448" s="9" t="s">
        <v>168</v>
      </c>
      <c r="M448" s="10"/>
      <c r="N448" s="10"/>
      <c r="O448" s="10"/>
      <c r="P448" s="11">
        <f>'Таб 2'!J15</f>
        <v>0</v>
      </c>
    </row>
    <row r="449" spans="12:16" ht="12.75">
      <c r="L449" s="12" t="s">
        <v>443</v>
      </c>
      <c r="M449" s="13"/>
      <c r="N449" s="13"/>
      <c r="O449" s="13"/>
      <c r="P449" s="14">
        <f>'Таб 2'!I15</f>
        <v>0</v>
      </c>
    </row>
    <row r="450" spans="12:16" ht="12.75">
      <c r="L450" s="9" t="s">
        <v>169</v>
      </c>
      <c r="M450" s="10"/>
      <c r="N450" s="10"/>
      <c r="O450" s="10"/>
      <c r="P450" s="11">
        <f>'Таб 2'!J16</f>
        <v>0</v>
      </c>
    </row>
    <row r="451" spans="12:16" ht="12.75">
      <c r="L451" s="12" t="s">
        <v>443</v>
      </c>
      <c r="M451" s="13"/>
      <c r="N451" s="13"/>
      <c r="O451" s="13"/>
      <c r="P451" s="14">
        <f>'Таб 2'!I16</f>
        <v>0</v>
      </c>
    </row>
    <row r="452" spans="12:16" ht="12.75">
      <c r="L452" s="9" t="s">
        <v>170</v>
      </c>
      <c r="M452" s="10"/>
      <c r="N452" s="10"/>
      <c r="O452" s="10"/>
      <c r="P452" s="11">
        <f>'Таб 2'!J17</f>
        <v>0</v>
      </c>
    </row>
    <row r="453" spans="12:16" ht="12.75">
      <c r="L453" s="12" t="s">
        <v>443</v>
      </c>
      <c r="M453" s="13"/>
      <c r="N453" s="13"/>
      <c r="O453" s="13"/>
      <c r="P453" s="14">
        <f>'Таб 2'!I17</f>
        <v>0</v>
      </c>
    </row>
    <row r="454" spans="12:16" ht="12.75">
      <c r="L454" s="9" t="s">
        <v>171</v>
      </c>
      <c r="M454" s="10"/>
      <c r="N454" s="10"/>
      <c r="O454" s="10"/>
      <c r="P454" s="11">
        <f>'Таб 2'!J18</f>
        <v>0</v>
      </c>
    </row>
    <row r="455" spans="12:16" ht="12.75">
      <c r="L455" s="12" t="s">
        <v>443</v>
      </c>
      <c r="M455" s="13"/>
      <c r="N455" s="13"/>
      <c r="O455" s="13"/>
      <c r="P455" s="14">
        <f>'Таб 2'!I18</f>
        <v>0</v>
      </c>
    </row>
    <row r="456" spans="12:16" ht="12.75">
      <c r="L456" s="9" t="s">
        <v>172</v>
      </c>
      <c r="M456" s="10"/>
      <c r="N456" s="10"/>
      <c r="O456" s="10"/>
      <c r="P456" s="11">
        <f>'Таб 2'!J19</f>
        <v>0</v>
      </c>
    </row>
    <row r="457" spans="12:16" ht="12.75">
      <c r="L457" s="12" t="s">
        <v>443</v>
      </c>
      <c r="M457" s="13"/>
      <c r="N457" s="13"/>
      <c r="O457" s="13"/>
      <c r="P457" s="14">
        <f>'Таб 2'!I19</f>
        <v>0</v>
      </c>
    </row>
    <row r="458" spans="12:16" ht="12.75">
      <c r="L458" s="9" t="s">
        <v>173</v>
      </c>
      <c r="M458" s="10"/>
      <c r="N458" s="10"/>
      <c r="O458" s="10"/>
      <c r="P458" s="11">
        <f>'Таб 2'!J20</f>
        <v>0</v>
      </c>
    </row>
    <row r="459" spans="12:16" ht="12.75">
      <c r="L459" s="12" t="s">
        <v>443</v>
      </c>
      <c r="M459" s="13"/>
      <c r="N459" s="13"/>
      <c r="O459" s="13"/>
      <c r="P459" s="14">
        <f>'Таб 2'!I20</f>
        <v>0</v>
      </c>
    </row>
    <row r="460" spans="12:16" ht="12.75">
      <c r="L460" s="9" t="s">
        <v>174</v>
      </c>
      <c r="M460" s="10"/>
      <c r="N460" s="10"/>
      <c r="O460" s="10"/>
      <c r="P460" s="11">
        <f>'Таб 2'!J21</f>
        <v>0</v>
      </c>
    </row>
    <row r="461" spans="12:16" ht="12.75">
      <c r="L461" s="12" t="s">
        <v>443</v>
      </c>
      <c r="M461" s="13"/>
      <c r="N461" s="13"/>
      <c r="O461" s="13"/>
      <c r="P461" s="14">
        <f>'Таб 2'!I21</f>
        <v>0</v>
      </c>
    </row>
    <row r="462" spans="12:16" ht="12.75">
      <c r="L462" s="9" t="s">
        <v>175</v>
      </c>
      <c r="M462" s="10"/>
      <c r="N462" s="10"/>
      <c r="O462" s="10"/>
      <c r="P462" s="11">
        <f>'Таб 2'!J22</f>
        <v>0</v>
      </c>
    </row>
    <row r="463" spans="12:16" ht="12.75">
      <c r="L463" s="12" t="s">
        <v>443</v>
      </c>
      <c r="M463" s="13"/>
      <c r="N463" s="13"/>
      <c r="O463" s="13"/>
      <c r="P463" s="14">
        <f>'Таб 2'!I22</f>
        <v>0</v>
      </c>
    </row>
    <row r="464" spans="12:16" ht="12.75">
      <c r="L464" s="9" t="s">
        <v>176</v>
      </c>
      <c r="M464" s="10"/>
      <c r="N464" s="10"/>
      <c r="O464" s="10"/>
      <c r="P464" s="11">
        <f>'Таб 2'!J23</f>
        <v>0</v>
      </c>
    </row>
    <row r="465" spans="12:16" ht="12.75">
      <c r="L465" s="12" t="s">
        <v>443</v>
      </c>
      <c r="M465" s="13"/>
      <c r="N465" s="13"/>
      <c r="O465" s="13"/>
      <c r="P465" s="14">
        <f>'Таб 2'!I23</f>
        <v>0</v>
      </c>
    </row>
    <row r="466" spans="12:16" ht="12.75">
      <c r="L466" s="9" t="s">
        <v>177</v>
      </c>
      <c r="M466" s="10"/>
      <c r="N466" s="10"/>
      <c r="O466" s="10"/>
      <c r="P466" s="11">
        <f>'Таб 2_1'!J5</f>
        <v>0</v>
      </c>
    </row>
    <row r="467" spans="12:16" ht="12.75">
      <c r="L467" s="12" t="s">
        <v>443</v>
      </c>
      <c r="M467" s="13"/>
      <c r="N467" s="13"/>
      <c r="O467" s="13"/>
      <c r="P467" s="14">
        <f>'Таб 2_1'!I5</f>
        <v>0</v>
      </c>
    </row>
    <row r="468" spans="12:16" ht="12.75">
      <c r="L468" s="9" t="s">
        <v>178</v>
      </c>
      <c r="M468" s="10"/>
      <c r="N468" s="10"/>
      <c r="O468" s="10"/>
      <c r="P468" s="11">
        <f>'Таб 2_1'!J6</f>
        <v>0</v>
      </c>
    </row>
    <row r="469" spans="12:16" ht="12.75">
      <c r="L469" s="12" t="s">
        <v>443</v>
      </c>
      <c r="M469" s="13"/>
      <c r="N469" s="13"/>
      <c r="O469" s="13"/>
      <c r="P469" s="14">
        <f>'Таб 2_1'!I6</f>
        <v>0</v>
      </c>
    </row>
    <row r="470" spans="12:16" ht="12.75">
      <c r="L470" s="9" t="s">
        <v>179</v>
      </c>
      <c r="M470" s="10"/>
      <c r="N470" s="10"/>
      <c r="O470" s="10"/>
      <c r="P470" s="11">
        <f>'Таб 2_1'!J7</f>
        <v>0</v>
      </c>
    </row>
    <row r="471" spans="12:16" ht="12.75">
      <c r="L471" s="12" t="s">
        <v>443</v>
      </c>
      <c r="M471" s="13"/>
      <c r="N471" s="13"/>
      <c r="O471" s="13"/>
      <c r="P471" s="14">
        <f>'Таб 2_1'!I7</f>
        <v>0</v>
      </c>
    </row>
    <row r="472" spans="12:16" ht="12.75">
      <c r="L472" s="9" t="s">
        <v>180</v>
      </c>
      <c r="M472" s="10"/>
      <c r="N472" s="10"/>
      <c r="O472" s="10"/>
      <c r="P472" s="11">
        <f>'Таб 2_1'!J8</f>
        <v>0</v>
      </c>
    </row>
    <row r="473" spans="12:16" ht="12.75">
      <c r="L473" s="12" t="s">
        <v>443</v>
      </c>
      <c r="M473" s="13"/>
      <c r="N473" s="13"/>
      <c r="O473" s="13"/>
      <c r="P473" s="14">
        <f>'Таб 2_1'!I8</f>
        <v>0</v>
      </c>
    </row>
    <row r="474" spans="12:16" ht="12.75">
      <c r="L474" s="9" t="s">
        <v>181</v>
      </c>
      <c r="M474" s="10"/>
      <c r="N474" s="10"/>
      <c r="O474" s="10"/>
      <c r="P474" s="11">
        <f>'Таб 2_1'!J9</f>
        <v>0</v>
      </c>
    </row>
    <row r="475" spans="12:16" ht="12.75">
      <c r="L475" s="12" t="s">
        <v>443</v>
      </c>
      <c r="M475" s="13"/>
      <c r="N475" s="13"/>
      <c r="O475" s="13"/>
      <c r="P475" s="14">
        <f>'Таб 2_1'!I9</f>
        <v>0</v>
      </c>
    </row>
    <row r="476" spans="12:16" ht="12.75">
      <c r="L476" s="9" t="s">
        <v>182</v>
      </c>
      <c r="M476" s="10"/>
      <c r="N476" s="10"/>
      <c r="O476" s="10"/>
      <c r="P476" s="11">
        <f>'Таб 2_1'!J10</f>
        <v>0</v>
      </c>
    </row>
    <row r="477" spans="12:16" ht="12.75">
      <c r="L477" s="12" t="s">
        <v>443</v>
      </c>
      <c r="M477" s="13"/>
      <c r="N477" s="13"/>
      <c r="O477" s="13"/>
      <c r="P477" s="14">
        <f>'Таб 2_1'!I10</f>
        <v>0</v>
      </c>
    </row>
    <row r="478" spans="12:16" ht="12.75">
      <c r="L478" s="9" t="s">
        <v>183</v>
      </c>
      <c r="M478" s="10"/>
      <c r="N478" s="10"/>
      <c r="O478" s="10"/>
      <c r="P478" s="11">
        <f>'Таб 2_1'!J11</f>
        <v>0</v>
      </c>
    </row>
    <row r="479" spans="12:16" ht="12.75">
      <c r="L479" s="12" t="s">
        <v>443</v>
      </c>
      <c r="M479" s="13"/>
      <c r="N479" s="13"/>
      <c r="O479" s="13"/>
      <c r="P479" s="14">
        <f>'Таб 2_1'!I11</f>
        <v>0</v>
      </c>
    </row>
    <row r="480" spans="12:16" ht="12.75">
      <c r="L480" s="9" t="s">
        <v>184</v>
      </c>
      <c r="M480" s="10"/>
      <c r="N480" s="10"/>
      <c r="O480" s="10"/>
      <c r="P480" s="11">
        <f>'Таб 2_1'!J12</f>
        <v>0</v>
      </c>
    </row>
    <row r="481" spans="12:16" ht="12.75">
      <c r="L481" s="12" t="s">
        <v>443</v>
      </c>
      <c r="M481" s="13"/>
      <c r="N481" s="13"/>
      <c r="O481" s="13"/>
      <c r="P481" s="14">
        <f>'Таб 2_1'!I12</f>
        <v>0</v>
      </c>
    </row>
    <row r="482" spans="12:16" ht="12.75">
      <c r="L482" s="9" t="s">
        <v>185</v>
      </c>
      <c r="M482" s="10"/>
      <c r="N482" s="10"/>
      <c r="O482" s="10"/>
      <c r="P482" s="11">
        <f>'Таб 2_1'!J13</f>
        <v>0</v>
      </c>
    </row>
    <row r="483" spans="12:16" ht="12.75">
      <c r="L483" s="12" t="s">
        <v>443</v>
      </c>
      <c r="M483" s="13"/>
      <c r="N483" s="13"/>
      <c r="O483" s="13"/>
      <c r="P483" s="14">
        <f>'Таб 2_1'!I13</f>
        <v>0</v>
      </c>
    </row>
    <row r="484" spans="12:16" ht="12.75">
      <c r="L484" s="9" t="s">
        <v>186</v>
      </c>
      <c r="M484" s="10"/>
      <c r="N484" s="10"/>
      <c r="O484" s="10"/>
      <c r="P484" s="11">
        <f>'Таб 2_1'!J14</f>
        <v>0</v>
      </c>
    </row>
    <row r="485" spans="12:16" ht="12.75">
      <c r="L485" s="12" t="s">
        <v>443</v>
      </c>
      <c r="M485" s="13"/>
      <c r="N485" s="13"/>
      <c r="O485" s="13"/>
      <c r="P485" s="14">
        <f>'Таб 2_1'!I14</f>
        <v>0</v>
      </c>
    </row>
    <row r="486" spans="12:16" ht="12.75">
      <c r="L486" s="9" t="s">
        <v>187</v>
      </c>
      <c r="M486" s="10"/>
      <c r="N486" s="10"/>
      <c r="O486" s="10"/>
      <c r="P486" s="11">
        <f>'Таб 2_1'!J15</f>
        <v>0</v>
      </c>
    </row>
    <row r="487" spans="12:16" ht="12.75">
      <c r="L487" s="12" t="s">
        <v>443</v>
      </c>
      <c r="M487" s="13"/>
      <c r="N487" s="13"/>
      <c r="O487" s="13"/>
      <c r="P487" s="14">
        <f>'Таб 2_1'!I15</f>
        <v>0</v>
      </c>
    </row>
    <row r="488" spans="12:16" ht="12.75">
      <c r="L488" s="9" t="s">
        <v>188</v>
      </c>
      <c r="M488" s="10"/>
      <c r="N488" s="10"/>
      <c r="O488" s="10"/>
      <c r="P488" s="11">
        <f>'Таб 2_1'!J16</f>
        <v>0</v>
      </c>
    </row>
    <row r="489" spans="12:16" ht="12.75">
      <c r="L489" s="12" t="s">
        <v>443</v>
      </c>
      <c r="M489" s="13"/>
      <c r="N489" s="13"/>
      <c r="O489" s="13"/>
      <c r="P489" s="14">
        <f>'Таб 2_1'!I16</f>
        <v>0</v>
      </c>
    </row>
    <row r="490" spans="12:16" ht="12.75">
      <c r="L490" s="9" t="s">
        <v>189</v>
      </c>
      <c r="M490" s="10"/>
      <c r="N490" s="10"/>
      <c r="O490" s="10"/>
      <c r="P490" s="11">
        <f>'Таб 2_1'!J17</f>
        <v>0</v>
      </c>
    </row>
    <row r="491" spans="12:16" ht="12.75">
      <c r="L491" s="12" t="s">
        <v>443</v>
      </c>
      <c r="M491" s="13"/>
      <c r="N491" s="13"/>
      <c r="O491" s="13"/>
      <c r="P491" s="14">
        <f>'Таб 2_1'!I17</f>
        <v>0</v>
      </c>
    </row>
    <row r="492" spans="12:16" ht="12.75">
      <c r="L492" s="9" t="s">
        <v>190</v>
      </c>
      <c r="M492" s="10"/>
      <c r="N492" s="10"/>
      <c r="O492" s="10"/>
      <c r="P492" s="11">
        <f>'Таб 2_1'!J18</f>
        <v>0</v>
      </c>
    </row>
    <row r="493" spans="12:16" ht="12.75">
      <c r="L493" s="12" t="s">
        <v>443</v>
      </c>
      <c r="M493" s="13"/>
      <c r="N493" s="13"/>
      <c r="O493" s="13"/>
      <c r="P493" s="14">
        <f>'Таб 2_1'!I18</f>
        <v>0</v>
      </c>
    </row>
    <row r="494" spans="12:16" ht="12.75">
      <c r="L494" s="9" t="s">
        <v>191</v>
      </c>
      <c r="M494" s="10"/>
      <c r="N494" s="10"/>
      <c r="O494" s="10"/>
      <c r="P494" s="11">
        <f>'Таб 2_1'!J19</f>
        <v>0</v>
      </c>
    </row>
    <row r="495" spans="12:16" ht="12.75">
      <c r="L495" s="12" t="s">
        <v>443</v>
      </c>
      <c r="M495" s="13"/>
      <c r="N495" s="13"/>
      <c r="O495" s="13"/>
      <c r="P495" s="14">
        <f>'Таб 2_1'!I19</f>
        <v>0</v>
      </c>
    </row>
    <row r="496" spans="12:16" ht="12.75">
      <c r="L496" s="9" t="s">
        <v>192</v>
      </c>
      <c r="M496" s="10"/>
      <c r="N496" s="10"/>
      <c r="O496" s="10"/>
      <c r="P496" s="11">
        <f>'Таб 2_1'!J20</f>
        <v>0</v>
      </c>
    </row>
    <row r="497" spans="12:16" ht="12.75">
      <c r="L497" s="12" t="s">
        <v>443</v>
      </c>
      <c r="M497" s="13"/>
      <c r="N497" s="13"/>
      <c r="O497" s="13"/>
      <c r="P497" s="14">
        <f>'Таб 2_1'!I20</f>
        <v>0</v>
      </c>
    </row>
    <row r="498" spans="12:16" ht="12.75">
      <c r="L498" s="9" t="s">
        <v>193</v>
      </c>
      <c r="M498" s="10"/>
      <c r="N498" s="10"/>
      <c r="O498" s="10"/>
      <c r="P498" s="11">
        <f>'Таб 2_1'!J21</f>
        <v>0</v>
      </c>
    </row>
    <row r="499" spans="12:16" ht="12.75">
      <c r="L499" s="12" t="s">
        <v>443</v>
      </c>
      <c r="M499" s="13"/>
      <c r="N499" s="13"/>
      <c r="O499" s="13"/>
      <c r="P499" s="14">
        <f>'Таб 2_1'!I21</f>
        <v>0</v>
      </c>
    </row>
    <row r="500" spans="12:16" ht="12.75">
      <c r="L500" s="9" t="s">
        <v>194</v>
      </c>
      <c r="M500" s="10"/>
      <c r="N500" s="10"/>
      <c r="O500" s="10"/>
      <c r="P500" s="11">
        <f>'Таб 2_1'!J22</f>
        <v>0</v>
      </c>
    </row>
    <row r="501" spans="12:16" ht="13.5" thickBot="1">
      <c r="L501" s="35" t="s">
        <v>443</v>
      </c>
      <c r="M501" s="36"/>
      <c r="N501" s="36"/>
      <c r="O501" s="36"/>
      <c r="P501" s="37">
        <f>'Таб 2_1'!I22</f>
        <v>0</v>
      </c>
    </row>
    <row r="502" spans="11:16" ht="15.75">
      <c r="K502" s="8" t="s">
        <v>439</v>
      </c>
      <c r="L502" s="9" t="s">
        <v>274</v>
      </c>
      <c r="M502" s="10"/>
      <c r="N502" s="10"/>
      <c r="O502" s="10"/>
      <c r="P502" s="11">
        <f>'Таб 3'!E6</f>
        <v>0</v>
      </c>
    </row>
    <row r="503" spans="11:16" ht="12.75">
      <c r="K503" s="47"/>
      <c r="L503" s="12" t="s">
        <v>468</v>
      </c>
      <c r="M503" s="13"/>
      <c r="N503" s="13"/>
      <c r="O503" s="13"/>
      <c r="P503" s="14">
        <f>'Таб 3'!E5</f>
        <v>0</v>
      </c>
    </row>
    <row r="504" spans="12:16" ht="12.75">
      <c r="L504" s="9" t="s">
        <v>271</v>
      </c>
      <c r="M504" s="10"/>
      <c r="N504" s="10"/>
      <c r="O504" s="10"/>
      <c r="P504" s="11">
        <f>'Таб 3'!F6</f>
        <v>0</v>
      </c>
    </row>
    <row r="505" spans="12:16" ht="12.75">
      <c r="L505" s="12" t="s">
        <v>468</v>
      </c>
      <c r="M505" s="13"/>
      <c r="N505" s="13"/>
      <c r="O505" s="13"/>
      <c r="P505" s="14">
        <f>'Таб 3'!F5</f>
        <v>0</v>
      </c>
    </row>
    <row r="506" spans="12:16" ht="12.75">
      <c r="L506" s="9" t="s">
        <v>272</v>
      </c>
      <c r="M506" s="10"/>
      <c r="N506" s="10"/>
      <c r="O506" s="10"/>
      <c r="P506" s="11">
        <f>'Таб 3'!G6</f>
        <v>0</v>
      </c>
    </row>
    <row r="507" spans="12:16" ht="12.75">
      <c r="L507" s="12" t="s">
        <v>468</v>
      </c>
      <c r="M507" s="13"/>
      <c r="N507" s="13"/>
      <c r="O507" s="13"/>
      <c r="P507" s="14">
        <f>'Таб 3'!G5</f>
        <v>0</v>
      </c>
    </row>
    <row r="508" spans="12:16" ht="12.75">
      <c r="L508" s="9" t="s">
        <v>273</v>
      </c>
      <c r="M508" s="10"/>
      <c r="N508" s="10"/>
      <c r="O508" s="10"/>
      <c r="P508" s="149">
        <f>'Таб 3'!H6</f>
        <v>0</v>
      </c>
    </row>
    <row r="509" spans="12:16" ht="13.5" thickBot="1">
      <c r="L509" s="35" t="s">
        <v>468</v>
      </c>
      <c r="M509" s="36"/>
      <c r="N509" s="36"/>
      <c r="O509" s="36"/>
      <c r="P509" s="37">
        <f>'Таб 3'!H5</f>
        <v>0</v>
      </c>
    </row>
    <row r="510" spans="11:16" ht="12.75">
      <c r="K510" s="47"/>
      <c r="L510" s="9" t="s">
        <v>275</v>
      </c>
      <c r="M510" s="10"/>
      <c r="N510" s="10"/>
      <c r="O510" s="10"/>
      <c r="P510" s="11">
        <f>SUM('Таб 3'!E7:E11)</f>
        <v>0</v>
      </c>
    </row>
    <row r="511" spans="12:16" ht="12.75">
      <c r="L511" s="12" t="s">
        <v>487</v>
      </c>
      <c r="M511" s="13"/>
      <c r="N511" s="13"/>
      <c r="O511" s="13"/>
      <c r="P511" s="14">
        <f>'Таб 3'!E6</f>
        <v>0</v>
      </c>
    </row>
    <row r="512" spans="12:16" ht="12.75">
      <c r="L512" s="9" t="s">
        <v>276</v>
      </c>
      <c r="M512" s="10"/>
      <c r="N512" s="10"/>
      <c r="O512" s="10"/>
      <c r="P512" s="11">
        <f>SUM('Таб 3'!F7:F11)</f>
        <v>0</v>
      </c>
    </row>
    <row r="513" spans="12:16" ht="12.75">
      <c r="L513" s="12" t="s">
        <v>487</v>
      </c>
      <c r="M513" s="13"/>
      <c r="N513" s="13"/>
      <c r="O513" s="13"/>
      <c r="P513" s="14">
        <f>'Таб 3'!F6</f>
        <v>0</v>
      </c>
    </row>
    <row r="514" spans="12:16" ht="12.75">
      <c r="L514" s="9" t="s">
        <v>277</v>
      </c>
      <c r="M514" s="10"/>
      <c r="N514" s="10"/>
      <c r="O514" s="10"/>
      <c r="P514" s="11">
        <f>SUM('Таб 3'!G7:G11)</f>
        <v>0</v>
      </c>
    </row>
    <row r="515" spans="12:16" ht="12.75">
      <c r="L515" s="12" t="s">
        <v>487</v>
      </c>
      <c r="M515" s="13"/>
      <c r="N515" s="13"/>
      <c r="O515" s="13"/>
      <c r="P515" s="14">
        <f>'Таб 3'!G6</f>
        <v>0</v>
      </c>
    </row>
    <row r="516" spans="12:16" ht="12.75">
      <c r="L516" s="9" t="s">
        <v>278</v>
      </c>
      <c r="M516" s="10"/>
      <c r="N516" s="10"/>
      <c r="O516" s="10"/>
      <c r="P516" s="149">
        <f>SUM('Таб 3'!H7:H11)</f>
        <v>0</v>
      </c>
    </row>
    <row r="517" spans="12:16" ht="13.5" thickBot="1">
      <c r="L517" s="35" t="s">
        <v>487</v>
      </c>
      <c r="M517" s="36"/>
      <c r="N517" s="36"/>
      <c r="O517" s="36"/>
      <c r="P517" s="37">
        <f>'Таб 3'!H6</f>
        <v>0</v>
      </c>
    </row>
    <row r="518" spans="11:16" ht="12.75">
      <c r="K518" s="47"/>
      <c r="L518" s="9" t="s">
        <v>84</v>
      </c>
      <c r="M518" s="10"/>
      <c r="N518" s="10"/>
      <c r="O518" s="10"/>
      <c r="P518" s="11">
        <f>'Таб 3'!G5</f>
        <v>0</v>
      </c>
    </row>
    <row r="519" spans="12:16" ht="12.75">
      <c r="L519" s="12" t="s">
        <v>436</v>
      </c>
      <c r="M519" s="13"/>
      <c r="N519" s="13"/>
      <c r="O519" s="13"/>
      <c r="P519" s="14">
        <f>SUM('Таб 3'!E5:F5)</f>
        <v>0</v>
      </c>
    </row>
    <row r="520" spans="12:16" ht="12.75">
      <c r="L520" s="9" t="s">
        <v>85</v>
      </c>
      <c r="M520" s="10"/>
      <c r="N520" s="10"/>
      <c r="O520" s="10"/>
      <c r="P520" s="11">
        <f>'Таб 3'!G6</f>
        <v>0</v>
      </c>
    </row>
    <row r="521" spans="12:16" ht="12.75">
      <c r="L521" s="12" t="s">
        <v>436</v>
      </c>
      <c r="M521" s="13"/>
      <c r="N521" s="13"/>
      <c r="O521" s="13"/>
      <c r="P521" s="14">
        <f>SUM('Таб 3'!E6:F6)</f>
        <v>0</v>
      </c>
    </row>
    <row r="522" spans="12:16" ht="12.75">
      <c r="L522" s="9" t="s">
        <v>86</v>
      </c>
      <c r="M522" s="10"/>
      <c r="N522" s="10"/>
      <c r="O522" s="10"/>
      <c r="P522" s="11">
        <f>'Таб 3'!G7</f>
        <v>0</v>
      </c>
    </row>
    <row r="523" spans="12:16" ht="12.75">
      <c r="L523" s="12" t="s">
        <v>436</v>
      </c>
      <c r="M523" s="13"/>
      <c r="N523" s="13"/>
      <c r="O523" s="13"/>
      <c r="P523" s="14">
        <f>SUM('Таб 3'!E7:F7)</f>
        <v>0</v>
      </c>
    </row>
    <row r="524" spans="12:16" ht="12.75">
      <c r="L524" s="9" t="s">
        <v>87</v>
      </c>
      <c r="M524" s="10"/>
      <c r="N524" s="10"/>
      <c r="O524" s="10"/>
      <c r="P524" s="11">
        <f>'Таб 3'!G8</f>
        <v>0</v>
      </c>
    </row>
    <row r="525" spans="12:16" ht="12.75">
      <c r="L525" s="12" t="s">
        <v>436</v>
      </c>
      <c r="M525" s="13"/>
      <c r="N525" s="13"/>
      <c r="O525" s="13"/>
      <c r="P525" s="14">
        <f>SUM('Таб 3'!E8:F8)</f>
        <v>0</v>
      </c>
    </row>
    <row r="526" spans="12:16" ht="12.75">
      <c r="L526" s="9" t="s">
        <v>88</v>
      </c>
      <c r="M526" s="10"/>
      <c r="N526" s="10"/>
      <c r="O526" s="10"/>
      <c r="P526" s="11">
        <f>'Таб 3'!G9</f>
        <v>0</v>
      </c>
    </row>
    <row r="527" spans="12:16" ht="12.75">
      <c r="L527" s="12" t="s">
        <v>436</v>
      </c>
      <c r="M527" s="13"/>
      <c r="N527" s="13"/>
      <c r="O527" s="13"/>
      <c r="P527" s="14">
        <f>SUM('Таб 3'!E9:F9)</f>
        <v>0</v>
      </c>
    </row>
    <row r="528" spans="12:16" ht="12.75">
      <c r="L528" s="9" t="s">
        <v>89</v>
      </c>
      <c r="M528" s="10"/>
      <c r="N528" s="10"/>
      <c r="O528" s="10"/>
      <c r="P528" s="11">
        <f>'Таб 3'!G10</f>
        <v>0</v>
      </c>
    </row>
    <row r="529" spans="12:16" ht="12.75">
      <c r="L529" s="12" t="s">
        <v>436</v>
      </c>
      <c r="M529" s="13"/>
      <c r="N529" s="13"/>
      <c r="O529" s="13"/>
      <c r="P529" s="14">
        <f>SUM('Таб 3'!E10:F10)</f>
        <v>0</v>
      </c>
    </row>
    <row r="530" spans="12:16" ht="12.75">
      <c r="L530" s="9" t="s">
        <v>90</v>
      </c>
      <c r="M530" s="10"/>
      <c r="N530" s="10"/>
      <c r="O530" s="10"/>
      <c r="P530" s="11">
        <f>'Таб 3'!G11</f>
        <v>0</v>
      </c>
    </row>
    <row r="531" spans="12:16" ht="13.5" thickBot="1">
      <c r="L531" s="35" t="s">
        <v>436</v>
      </c>
      <c r="M531" s="36"/>
      <c r="N531" s="36"/>
      <c r="O531" s="36"/>
      <c r="P531" s="37">
        <f>SUM('Таб 3'!E11:F11)</f>
        <v>0</v>
      </c>
    </row>
    <row r="532" spans="11:16" ht="12.75">
      <c r="K532" s="47"/>
      <c r="L532" s="9" t="s">
        <v>91</v>
      </c>
      <c r="M532" s="10"/>
      <c r="N532" s="10"/>
      <c r="O532" s="10"/>
      <c r="P532" s="11">
        <f>'Таб 3'!H5</f>
        <v>0</v>
      </c>
    </row>
    <row r="533" spans="12:16" ht="12.75">
      <c r="L533" s="12" t="s">
        <v>437</v>
      </c>
      <c r="M533" s="13"/>
      <c r="N533" s="13"/>
      <c r="O533" s="13"/>
      <c r="P533" s="14">
        <f>'Таб 3'!G5</f>
        <v>0</v>
      </c>
    </row>
    <row r="534" spans="12:16" ht="12.75">
      <c r="L534" s="9" t="s">
        <v>92</v>
      </c>
      <c r="M534" s="10"/>
      <c r="N534" s="10"/>
      <c r="O534" s="10"/>
      <c r="P534" s="11">
        <f>'Таб 3'!H6</f>
        <v>0</v>
      </c>
    </row>
    <row r="535" spans="12:16" ht="12.75">
      <c r="L535" s="12" t="s">
        <v>437</v>
      </c>
      <c r="M535" s="13"/>
      <c r="N535" s="13"/>
      <c r="O535" s="13"/>
      <c r="P535" s="14">
        <f>'Таб 3'!G6</f>
        <v>0</v>
      </c>
    </row>
    <row r="536" spans="12:16" ht="12.75">
      <c r="L536" s="9" t="s">
        <v>93</v>
      </c>
      <c r="M536" s="10"/>
      <c r="N536" s="10"/>
      <c r="O536" s="10"/>
      <c r="P536" s="11">
        <f>'Таб 3'!H7</f>
        <v>0</v>
      </c>
    </row>
    <row r="537" spans="12:16" ht="12.75">
      <c r="L537" s="12" t="s">
        <v>437</v>
      </c>
      <c r="M537" s="13"/>
      <c r="N537" s="13"/>
      <c r="O537" s="13"/>
      <c r="P537" s="14">
        <f>'Таб 3'!G7</f>
        <v>0</v>
      </c>
    </row>
    <row r="538" spans="12:16" ht="12.75">
      <c r="L538" s="9" t="s">
        <v>94</v>
      </c>
      <c r="M538" s="10"/>
      <c r="N538" s="10"/>
      <c r="O538" s="10"/>
      <c r="P538" s="11">
        <f>'Таб 3'!H8</f>
        <v>0</v>
      </c>
    </row>
    <row r="539" spans="12:16" ht="12.75">
      <c r="L539" s="12" t="s">
        <v>437</v>
      </c>
      <c r="M539" s="13"/>
      <c r="N539" s="13"/>
      <c r="O539" s="13"/>
      <c r="P539" s="14">
        <f>'Таб 3'!G8</f>
        <v>0</v>
      </c>
    </row>
    <row r="540" spans="12:16" ht="12.75">
      <c r="L540" s="9" t="s">
        <v>95</v>
      </c>
      <c r="M540" s="10"/>
      <c r="N540" s="10"/>
      <c r="O540" s="10"/>
      <c r="P540" s="11">
        <f>'Таб 3'!H9</f>
        <v>0</v>
      </c>
    </row>
    <row r="541" spans="12:16" ht="12.75">
      <c r="L541" s="12" t="s">
        <v>437</v>
      </c>
      <c r="M541" s="13"/>
      <c r="N541" s="13"/>
      <c r="O541" s="13"/>
      <c r="P541" s="14">
        <f>'Таб 3'!G9</f>
        <v>0</v>
      </c>
    </row>
    <row r="542" spans="12:16" ht="12.75">
      <c r="L542" s="9" t="s">
        <v>96</v>
      </c>
      <c r="M542" s="10"/>
      <c r="N542" s="10"/>
      <c r="O542" s="10"/>
      <c r="P542" s="11">
        <f>'Таб 3'!H10</f>
        <v>0</v>
      </c>
    </row>
    <row r="543" spans="12:16" ht="12.75">
      <c r="L543" s="12" t="s">
        <v>437</v>
      </c>
      <c r="M543" s="13"/>
      <c r="N543" s="13"/>
      <c r="O543" s="13"/>
      <c r="P543" s="14">
        <f>'Таб 3'!G10</f>
        <v>0</v>
      </c>
    </row>
    <row r="544" spans="12:16" ht="12.75">
      <c r="L544" s="9" t="s">
        <v>97</v>
      </c>
      <c r="M544" s="10"/>
      <c r="N544" s="10"/>
      <c r="O544" s="10"/>
      <c r="P544" s="11">
        <f>'Таб 3'!H11</f>
        <v>0</v>
      </c>
    </row>
    <row r="545" spans="12:16" ht="13.5" thickBot="1">
      <c r="L545" s="35" t="s">
        <v>437</v>
      </c>
      <c r="M545" s="36"/>
      <c r="N545" s="36"/>
      <c r="O545" s="36"/>
      <c r="P545" s="37">
        <f>'Таб 3'!G11</f>
        <v>0</v>
      </c>
    </row>
    <row r="546" spans="11:16" ht="15.75">
      <c r="K546" s="8" t="s">
        <v>64</v>
      </c>
      <c r="L546" s="9" t="s">
        <v>280</v>
      </c>
      <c r="M546" s="10"/>
      <c r="N546" s="10"/>
      <c r="O546" s="10"/>
      <c r="P546" s="11">
        <f>'Таб 4'!F5+'Таб 4'!F7+'Таб 4'!F8</f>
        <v>0</v>
      </c>
    </row>
    <row r="547" spans="11:16" ht="12.75">
      <c r="K547" s="47"/>
      <c r="L547" s="12" t="s">
        <v>468</v>
      </c>
      <c r="M547" s="13"/>
      <c r="N547" s="13"/>
      <c r="O547" s="13"/>
      <c r="P547" s="14">
        <f>'Таб 4'!F4</f>
        <v>0</v>
      </c>
    </row>
    <row r="548" spans="12:16" ht="12.75">
      <c r="L548" s="9" t="s">
        <v>281</v>
      </c>
      <c r="M548" s="10"/>
      <c r="N548" s="10"/>
      <c r="O548" s="10"/>
      <c r="P548" s="149">
        <f>'Таб 4'!G5+'Таб 4'!G7+'Таб 4'!G8</f>
        <v>0</v>
      </c>
    </row>
    <row r="549" spans="12:16" ht="13.5" thickBot="1">
      <c r="L549" s="35" t="s">
        <v>468</v>
      </c>
      <c r="M549" s="36"/>
      <c r="N549" s="36"/>
      <c r="O549" s="36"/>
      <c r="P549" s="37">
        <f>'Таб 4'!G4</f>
        <v>0</v>
      </c>
    </row>
    <row r="550" spans="11:16" ht="12.75">
      <c r="K550" s="47"/>
      <c r="L550" s="9" t="s">
        <v>234</v>
      </c>
      <c r="M550" s="10"/>
      <c r="N550" s="10"/>
      <c r="O550" s="10"/>
      <c r="P550" s="11">
        <f>'Таб 4'!F6</f>
        <v>0</v>
      </c>
    </row>
    <row r="551" spans="12:16" ht="12.75">
      <c r="L551" s="12" t="s">
        <v>487</v>
      </c>
      <c r="M551" s="13"/>
      <c r="N551" s="13"/>
      <c r="O551" s="13"/>
      <c r="P551" s="14">
        <f>'Таб 4'!F5</f>
        <v>0</v>
      </c>
    </row>
    <row r="552" spans="12:16" ht="12.75">
      <c r="L552" s="9" t="s">
        <v>235</v>
      </c>
      <c r="M552" s="10"/>
      <c r="N552" s="10"/>
      <c r="O552" s="10"/>
      <c r="P552" s="149">
        <f>'Таб 4'!G6</f>
        <v>0</v>
      </c>
    </row>
    <row r="553" spans="12:16" ht="13.5" thickBot="1">
      <c r="L553" s="35" t="s">
        <v>487</v>
      </c>
      <c r="M553" s="36"/>
      <c r="N553" s="36"/>
      <c r="O553" s="36"/>
      <c r="P553" s="37">
        <f>'Таб 4'!G5</f>
        <v>0</v>
      </c>
    </row>
    <row r="554" spans="11:16" ht="12.75">
      <c r="K554" s="47"/>
      <c r="L554" s="9" t="s">
        <v>283</v>
      </c>
      <c r="M554" s="10"/>
      <c r="N554" s="10"/>
      <c r="O554" s="10"/>
      <c r="P554" s="11">
        <f>'Таб 4'!F9+'Таб 4'!F10+'Таб 4'!F12+'Таб 4'!F13+'Таб 4'!F14+'Таб 4'!F15+'Таб 4'!F16+'Таб 4'!F17+'Таб 4'!F18</f>
        <v>0</v>
      </c>
    </row>
    <row r="555" spans="12:16" ht="12.75">
      <c r="L555" s="12" t="s">
        <v>282</v>
      </c>
      <c r="M555" s="13"/>
      <c r="N555" s="13"/>
      <c r="O555" s="13"/>
      <c r="P555" s="14">
        <f>'Таб 4'!F8</f>
        <v>0</v>
      </c>
    </row>
    <row r="556" spans="12:16" ht="12.75">
      <c r="L556" s="151" t="s">
        <v>284</v>
      </c>
      <c r="M556" s="10"/>
      <c r="N556" s="10"/>
      <c r="O556" s="10"/>
      <c r="P556" s="11">
        <f>'Таб 4'!G9+'Таб 4'!G10+'Таб 4'!G12+'Таб 4'!G13+'Таб 4'!G14+'Таб 4'!G15+'Таб 4'!G16+'Таб 4'!G17+'Таб 4'!G18</f>
        <v>0</v>
      </c>
    </row>
    <row r="557" spans="12:16" ht="13.5" thickBot="1">
      <c r="L557" s="35" t="s">
        <v>282</v>
      </c>
      <c r="M557" s="36"/>
      <c r="N557" s="36"/>
      <c r="O557" s="36"/>
      <c r="P557" s="37">
        <f>'Таб 4'!G8</f>
        <v>0</v>
      </c>
    </row>
    <row r="558" spans="11:16" ht="12.75">
      <c r="K558" s="47"/>
      <c r="L558" s="9" t="s">
        <v>236</v>
      </c>
      <c r="M558" s="10"/>
      <c r="N558" s="10"/>
      <c r="O558" s="10"/>
      <c r="P558" s="11">
        <f>'Таб 4'!F11</f>
        <v>0</v>
      </c>
    </row>
    <row r="559" spans="12:16" ht="12.75">
      <c r="L559" s="12" t="s">
        <v>431</v>
      </c>
      <c r="M559" s="13"/>
      <c r="N559" s="13"/>
      <c r="O559" s="13"/>
      <c r="P559" s="14">
        <f>'Таб 4'!F10</f>
        <v>0</v>
      </c>
    </row>
    <row r="560" spans="12:16" ht="12.75">
      <c r="L560" s="9" t="s">
        <v>237</v>
      </c>
      <c r="M560" s="10"/>
      <c r="N560" s="10"/>
      <c r="O560" s="10"/>
      <c r="P560" s="149">
        <f>'Таб 4'!G11</f>
        <v>0</v>
      </c>
    </row>
    <row r="561" spans="12:16" ht="13.5" thickBot="1">
      <c r="L561" s="35" t="s">
        <v>431</v>
      </c>
      <c r="M561" s="36"/>
      <c r="N561" s="36"/>
      <c r="O561" s="36"/>
      <c r="P561" s="37">
        <f>'Таб 4'!G10</f>
        <v>0</v>
      </c>
    </row>
    <row r="562" spans="11:16" ht="12.75">
      <c r="K562" s="47"/>
      <c r="L562" s="9" t="s">
        <v>65</v>
      </c>
      <c r="M562" s="10"/>
      <c r="N562" s="10"/>
      <c r="O562" s="10"/>
      <c r="P562" s="11">
        <f>'Таб 4'!G4</f>
        <v>0</v>
      </c>
    </row>
    <row r="563" spans="12:16" ht="12.75">
      <c r="L563" s="12" t="s">
        <v>438</v>
      </c>
      <c r="M563" s="13"/>
      <c r="N563" s="13"/>
      <c r="O563" s="13"/>
      <c r="P563" s="14">
        <f>'Таб 4'!F4</f>
        <v>0</v>
      </c>
    </row>
    <row r="564" spans="12:16" ht="12.75">
      <c r="L564" s="9" t="s">
        <v>66</v>
      </c>
      <c r="M564" s="10"/>
      <c r="N564" s="10"/>
      <c r="O564" s="10"/>
      <c r="P564" s="11">
        <f>'Таб 4'!G5</f>
        <v>0</v>
      </c>
    </row>
    <row r="565" spans="12:16" ht="12.75">
      <c r="L565" s="12" t="s">
        <v>438</v>
      </c>
      <c r="M565" s="13"/>
      <c r="N565" s="13"/>
      <c r="O565" s="13"/>
      <c r="P565" s="14">
        <f>'Таб 4'!F5</f>
        <v>0</v>
      </c>
    </row>
    <row r="566" spans="11:16" ht="12.75">
      <c r="K566" s="47"/>
      <c r="L566" s="9" t="s">
        <v>67</v>
      </c>
      <c r="M566" s="10"/>
      <c r="N566" s="10"/>
      <c r="O566" s="10"/>
      <c r="P566" s="11">
        <f>'Таб 4'!G6</f>
        <v>0</v>
      </c>
    </row>
    <row r="567" spans="12:16" ht="12.75">
      <c r="L567" s="12" t="s">
        <v>438</v>
      </c>
      <c r="M567" s="13"/>
      <c r="N567" s="13"/>
      <c r="O567" s="13"/>
      <c r="P567" s="14">
        <f>'Таб 4'!F6</f>
        <v>0</v>
      </c>
    </row>
    <row r="568" spans="12:16" ht="12.75">
      <c r="L568" s="9" t="s">
        <v>68</v>
      </c>
      <c r="M568" s="10"/>
      <c r="N568" s="10"/>
      <c r="O568" s="10"/>
      <c r="P568" s="11">
        <f>'Таб 4'!G7</f>
        <v>0</v>
      </c>
    </row>
    <row r="569" spans="12:16" ht="12.75">
      <c r="L569" s="12" t="s">
        <v>438</v>
      </c>
      <c r="M569" s="13"/>
      <c r="N569" s="13"/>
      <c r="O569" s="13"/>
      <c r="P569" s="14">
        <f>'Таб 4'!F7</f>
        <v>0</v>
      </c>
    </row>
    <row r="570" spans="12:16" ht="12.75">
      <c r="L570" s="9" t="s">
        <v>69</v>
      </c>
      <c r="M570" s="10"/>
      <c r="N570" s="10"/>
      <c r="O570" s="10"/>
      <c r="P570" s="11">
        <f>'Таб 4'!G8</f>
        <v>0</v>
      </c>
    </row>
    <row r="571" spans="12:16" ht="12.75">
      <c r="L571" s="12" t="s">
        <v>438</v>
      </c>
      <c r="M571" s="13"/>
      <c r="N571" s="13"/>
      <c r="O571" s="13"/>
      <c r="P571" s="14">
        <f>'Таб 4'!F8</f>
        <v>0</v>
      </c>
    </row>
    <row r="572" spans="12:16" ht="12.75">
      <c r="L572" s="9" t="s">
        <v>70</v>
      </c>
      <c r="M572" s="10"/>
      <c r="N572" s="10"/>
      <c r="O572" s="10"/>
      <c r="P572" s="11">
        <f>'Таб 4'!G9</f>
        <v>0</v>
      </c>
    </row>
    <row r="573" spans="12:16" ht="12.75">
      <c r="L573" s="12" t="s">
        <v>438</v>
      </c>
      <c r="M573" s="13"/>
      <c r="N573" s="13"/>
      <c r="O573" s="13"/>
      <c r="P573" s="14">
        <f>'Таб 4'!F9</f>
        <v>0</v>
      </c>
    </row>
    <row r="574" spans="12:16" ht="12.75">
      <c r="L574" s="9" t="s">
        <v>71</v>
      </c>
      <c r="M574" s="10"/>
      <c r="N574" s="10"/>
      <c r="O574" s="10"/>
      <c r="P574" s="11">
        <f>'Таб 4'!G10</f>
        <v>0</v>
      </c>
    </row>
    <row r="575" spans="12:16" ht="12.75">
      <c r="L575" s="12" t="s">
        <v>438</v>
      </c>
      <c r="M575" s="13"/>
      <c r="N575" s="13"/>
      <c r="O575" s="13"/>
      <c r="P575" s="14">
        <f>'Таб 4'!F10</f>
        <v>0</v>
      </c>
    </row>
    <row r="576" spans="12:16" ht="12.75">
      <c r="L576" s="9" t="s">
        <v>72</v>
      </c>
      <c r="M576" s="10"/>
      <c r="N576" s="10"/>
      <c r="O576" s="10"/>
      <c r="P576" s="11">
        <f>'Таб 4'!G11</f>
        <v>0</v>
      </c>
    </row>
    <row r="577" spans="12:16" ht="12.75">
      <c r="L577" s="12" t="s">
        <v>438</v>
      </c>
      <c r="M577" s="13"/>
      <c r="N577" s="13"/>
      <c r="O577" s="13"/>
      <c r="P577" s="14">
        <f>'Таб 4'!F11</f>
        <v>0</v>
      </c>
    </row>
    <row r="578" spans="12:16" ht="12.75">
      <c r="L578" s="9" t="s">
        <v>73</v>
      </c>
      <c r="M578" s="10"/>
      <c r="N578" s="10"/>
      <c r="O578" s="10"/>
      <c r="P578" s="11">
        <f>'Таб 4'!G12</f>
        <v>0</v>
      </c>
    </row>
    <row r="579" spans="12:16" ht="12.75">
      <c r="L579" s="12" t="s">
        <v>438</v>
      </c>
      <c r="M579" s="13"/>
      <c r="N579" s="13"/>
      <c r="O579" s="13"/>
      <c r="P579" s="14">
        <f>'Таб 4'!F12</f>
        <v>0</v>
      </c>
    </row>
    <row r="580" spans="12:16" ht="12.75">
      <c r="L580" s="9" t="s">
        <v>74</v>
      </c>
      <c r="M580" s="10"/>
      <c r="N580" s="10"/>
      <c r="O580" s="10"/>
      <c r="P580" s="11">
        <f>'Таб 4'!G13</f>
        <v>0</v>
      </c>
    </row>
    <row r="581" spans="12:16" ht="12.75">
      <c r="L581" s="12" t="s">
        <v>438</v>
      </c>
      <c r="M581" s="13"/>
      <c r="N581" s="13"/>
      <c r="O581" s="13"/>
      <c r="P581" s="14">
        <f>'Таб 4'!F13</f>
        <v>0</v>
      </c>
    </row>
    <row r="582" spans="12:16" ht="12.75">
      <c r="L582" s="9" t="s">
        <v>75</v>
      </c>
      <c r="M582" s="10"/>
      <c r="N582" s="10"/>
      <c r="O582" s="10"/>
      <c r="P582" s="11">
        <f>'Таб 4'!G14</f>
        <v>0</v>
      </c>
    </row>
    <row r="583" spans="12:16" ht="12.75">
      <c r="L583" s="12" t="s">
        <v>438</v>
      </c>
      <c r="M583" s="13"/>
      <c r="N583" s="13"/>
      <c r="O583" s="13"/>
      <c r="P583" s="14">
        <f>'Таб 4'!F14</f>
        <v>0</v>
      </c>
    </row>
    <row r="584" spans="12:16" ht="12.75">
      <c r="L584" s="9" t="s">
        <v>76</v>
      </c>
      <c r="M584" s="10"/>
      <c r="N584" s="10"/>
      <c r="O584" s="10"/>
      <c r="P584" s="11">
        <f>'Таб 4'!G15</f>
        <v>0</v>
      </c>
    </row>
    <row r="585" spans="12:16" ht="12.75">
      <c r="L585" s="12" t="s">
        <v>438</v>
      </c>
      <c r="M585" s="13"/>
      <c r="N585" s="13"/>
      <c r="O585" s="13"/>
      <c r="P585" s="14">
        <f>'Таб 4'!F15</f>
        <v>0</v>
      </c>
    </row>
    <row r="586" spans="12:16" ht="12.75">
      <c r="L586" s="9" t="s">
        <v>77</v>
      </c>
      <c r="M586" s="10"/>
      <c r="N586" s="10"/>
      <c r="O586" s="10"/>
      <c r="P586" s="11">
        <f>'Таб 4'!G16</f>
        <v>0</v>
      </c>
    </row>
    <row r="587" spans="12:16" ht="12.75">
      <c r="L587" s="12" t="s">
        <v>438</v>
      </c>
      <c r="M587" s="13"/>
      <c r="N587" s="13"/>
      <c r="O587" s="13"/>
      <c r="P587" s="14">
        <f>'Таб 4'!F16</f>
        <v>0</v>
      </c>
    </row>
    <row r="588" spans="12:16" ht="12.75">
      <c r="L588" s="9" t="s">
        <v>78</v>
      </c>
      <c r="M588" s="10"/>
      <c r="N588" s="10"/>
      <c r="O588" s="10"/>
      <c r="P588" s="11">
        <f>'Таб 4'!G17</f>
        <v>0</v>
      </c>
    </row>
    <row r="589" spans="12:16" ht="12.75">
      <c r="L589" s="12" t="s">
        <v>438</v>
      </c>
      <c r="M589" s="13"/>
      <c r="N589" s="13"/>
      <c r="O589" s="13"/>
      <c r="P589" s="14">
        <f>'Таб 4'!F17</f>
        <v>0</v>
      </c>
    </row>
    <row r="590" spans="12:16" ht="12.75">
      <c r="L590" s="9" t="s">
        <v>79</v>
      </c>
      <c r="M590" s="10"/>
      <c r="N590" s="10"/>
      <c r="O590" s="10"/>
      <c r="P590" s="11">
        <f>'Таб 4'!G18</f>
        <v>0</v>
      </c>
    </row>
    <row r="591" spans="12:16" ht="12.75">
      <c r="L591" s="12" t="s">
        <v>438</v>
      </c>
      <c r="M591" s="13"/>
      <c r="N591" s="13"/>
      <c r="O591" s="13"/>
      <c r="P591" s="14">
        <f>'Таб 4'!F18</f>
        <v>0</v>
      </c>
    </row>
    <row r="592" spans="12:16" ht="12.75">
      <c r="L592" s="9" t="s">
        <v>80</v>
      </c>
      <c r="M592" s="10"/>
      <c r="N592" s="10"/>
      <c r="O592" s="10"/>
      <c r="P592" s="11">
        <f>'Таб 4'!G19</f>
        <v>0</v>
      </c>
    </row>
    <row r="593" spans="12:16" ht="12.75">
      <c r="L593" s="12" t="s">
        <v>438</v>
      </c>
      <c r="M593" s="13"/>
      <c r="N593" s="13"/>
      <c r="O593" s="13"/>
      <c r="P593" s="14">
        <f>'Таб 4'!F19</f>
        <v>0</v>
      </c>
    </row>
    <row r="594" spans="12:16" ht="12.75">
      <c r="L594" s="9" t="s">
        <v>81</v>
      </c>
      <c r="M594" s="10"/>
      <c r="N594" s="10"/>
      <c r="O594" s="10"/>
      <c r="P594" s="11">
        <f>'Таб 4'!G20</f>
        <v>0</v>
      </c>
    </row>
    <row r="595" spans="12:16" ht="12.75">
      <c r="L595" s="12" t="s">
        <v>438</v>
      </c>
      <c r="M595" s="13"/>
      <c r="N595" s="13"/>
      <c r="O595" s="13"/>
      <c r="P595" s="14">
        <f>'Таб 4'!F20</f>
        <v>0</v>
      </c>
    </row>
    <row r="596" spans="12:16" ht="12.75">
      <c r="L596" s="9" t="s">
        <v>82</v>
      </c>
      <c r="M596" s="10"/>
      <c r="N596" s="10"/>
      <c r="O596" s="10"/>
      <c r="P596" s="11">
        <f>'Таб 4'!G21</f>
        <v>0</v>
      </c>
    </row>
    <row r="597" spans="12:16" ht="12.75">
      <c r="L597" s="12" t="s">
        <v>438</v>
      </c>
      <c r="M597" s="13"/>
      <c r="N597" s="13"/>
      <c r="O597" s="13"/>
      <c r="P597" s="14">
        <f>'Таб 4'!F21</f>
        <v>0</v>
      </c>
    </row>
    <row r="598" spans="12:16" ht="12.75">
      <c r="L598" s="9" t="s">
        <v>83</v>
      </c>
      <c r="M598" s="10"/>
      <c r="N598" s="10"/>
      <c r="O598" s="10"/>
      <c r="P598" s="11">
        <f>'Таб 4'!G22</f>
        <v>0</v>
      </c>
    </row>
    <row r="599" spans="12:16" ht="13.5" thickBot="1">
      <c r="L599" s="35" t="s">
        <v>438</v>
      </c>
      <c r="M599" s="36"/>
      <c r="N599" s="36"/>
      <c r="O599" s="36"/>
      <c r="P599" s="37">
        <f>'Таб 4'!F22</f>
        <v>0</v>
      </c>
    </row>
    <row r="600" spans="11:16" ht="12.75">
      <c r="K600" s="47"/>
      <c r="L600" s="43" t="s">
        <v>29</v>
      </c>
      <c r="M600" s="10"/>
      <c r="N600" s="10"/>
      <c r="O600" s="10"/>
      <c r="P600" s="11">
        <f>SUM('Таб 4'!F19:F22)</f>
        <v>0</v>
      </c>
    </row>
    <row r="601" spans="12:16" ht="12.75">
      <c r="L601" s="44" t="s">
        <v>440</v>
      </c>
      <c r="M601" s="13"/>
      <c r="N601" s="13"/>
      <c r="O601" s="13"/>
      <c r="P601" s="14">
        <f>'Таб 4'!F4</f>
        <v>0</v>
      </c>
    </row>
    <row r="602" spans="12:16" ht="12.75">
      <c r="L602" s="43" t="s">
        <v>29</v>
      </c>
      <c r="M602" s="10"/>
      <c r="N602" s="10"/>
      <c r="O602" s="10"/>
      <c r="P602" s="149">
        <f>SUM('Таб 4'!G19:G22)</f>
        <v>0</v>
      </c>
    </row>
    <row r="603" spans="12:16" ht="13.5" thickBot="1">
      <c r="L603" s="45" t="s">
        <v>440</v>
      </c>
      <c r="M603" s="36"/>
      <c r="N603" s="36"/>
      <c r="O603" s="36"/>
      <c r="P603" s="37">
        <f>'Таб 4'!G4</f>
        <v>0</v>
      </c>
    </row>
  </sheetData>
  <sheetProtection/>
  <printOptions gridLines="1"/>
  <pageMargins left="0.57" right="0.31" top="0.72" bottom="0.58" header="0.5" footer="0.32"/>
  <pageSetup horizontalDpi="120" verticalDpi="120" orientation="portrait" paperSize="9" r:id="rId1"/>
  <headerFooter alignWithMargins="0">
    <oddFooter>&amp;CСтр. &amp;P&amp;R&amp;D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H22"/>
  <sheetViews>
    <sheetView zoomScale="75" zoomScaleNormal="75" zoomScalePageLayoutView="0" workbookViewId="0" topLeftCell="A1">
      <selection activeCell="A1" sqref="A1"/>
    </sheetView>
  </sheetViews>
  <sheetFormatPr defaultColWidth="7.00390625" defaultRowHeight="12.75"/>
  <cols>
    <col min="1" max="1" width="20.125" style="169" customWidth="1"/>
    <col min="2" max="2" width="9.125" style="169" customWidth="1"/>
    <col min="3" max="3" width="51.625" style="169" customWidth="1"/>
    <col min="4" max="4" width="17.75390625" style="169" customWidth="1"/>
    <col min="5" max="5" width="30.50390625" style="169" customWidth="1"/>
    <col min="6" max="16384" width="7.00390625" style="169" customWidth="1"/>
  </cols>
  <sheetData>
    <row r="1" spans="1:5" ht="9" customHeight="1">
      <c r="A1" s="167"/>
      <c r="B1" s="167"/>
      <c r="C1" s="167"/>
      <c r="D1" s="167"/>
      <c r="E1" s="168"/>
    </row>
    <row r="2" spans="1:5" ht="25.5">
      <c r="A2" s="292" t="s">
        <v>31</v>
      </c>
      <c r="B2" s="292"/>
      <c r="C2" s="292"/>
      <c r="D2" s="292"/>
      <c r="E2" s="292"/>
    </row>
    <row r="3" spans="1:5" ht="15">
      <c r="A3" s="167"/>
      <c r="B3" s="167"/>
      <c r="C3" s="167"/>
      <c r="D3" s="167"/>
      <c r="E3" s="170"/>
    </row>
    <row r="4" spans="1:8" ht="34.5" customHeight="1">
      <c r="A4" s="293" t="s">
        <v>285</v>
      </c>
      <c r="B4" s="293"/>
      <c r="C4" s="293"/>
      <c r="D4" s="293"/>
      <c r="E4" s="293"/>
      <c r="F4" s="171"/>
      <c r="G4" s="171"/>
      <c r="H4" s="171"/>
    </row>
    <row r="5" spans="1:6" ht="22.5" customHeight="1">
      <c r="A5" s="294" t="s">
        <v>527</v>
      </c>
      <c r="B5" s="294"/>
      <c r="C5" s="294"/>
      <c r="D5" s="294"/>
      <c r="E5" s="294"/>
      <c r="F5" s="172"/>
    </row>
    <row r="6" spans="1:5" ht="15.75" customHeight="1">
      <c r="A6" s="173"/>
      <c r="B6" s="173"/>
      <c r="C6" s="173"/>
      <c r="D6" s="173"/>
      <c r="E6" s="173"/>
    </row>
    <row r="7" spans="1:8" ht="12.75" customHeight="1">
      <c r="A7" s="297" t="s">
        <v>469</v>
      </c>
      <c r="B7" s="297"/>
      <c r="C7" s="297"/>
      <c r="D7" s="174" t="s">
        <v>470</v>
      </c>
      <c r="E7" s="295" t="s">
        <v>430</v>
      </c>
      <c r="F7" s="175"/>
      <c r="G7" s="175"/>
      <c r="H7" s="175"/>
    </row>
    <row r="8" spans="1:8" ht="56.25" customHeight="1">
      <c r="A8" s="287" t="s">
        <v>417</v>
      </c>
      <c r="B8" s="288"/>
      <c r="C8" s="288"/>
      <c r="D8" s="176" t="s">
        <v>418</v>
      </c>
      <c r="E8" s="295"/>
      <c r="F8" s="175"/>
      <c r="G8" s="175"/>
      <c r="H8" s="175"/>
    </row>
    <row r="9" spans="1:8" s="177" customFormat="1" ht="32.25" customHeight="1">
      <c r="A9" s="288" t="s">
        <v>419</v>
      </c>
      <c r="B9" s="298"/>
      <c r="C9" s="298"/>
      <c r="D9" s="176" t="s">
        <v>418</v>
      </c>
      <c r="E9" s="295"/>
      <c r="F9" s="175"/>
      <c r="G9" s="175"/>
      <c r="H9" s="175"/>
    </row>
    <row r="10" spans="1:8" s="177" customFormat="1" ht="32.25" customHeight="1">
      <c r="A10" s="287" t="s">
        <v>420</v>
      </c>
      <c r="B10" s="288"/>
      <c r="C10" s="288"/>
      <c r="D10" s="176" t="s">
        <v>428</v>
      </c>
      <c r="E10" s="295"/>
      <c r="F10" s="175"/>
      <c r="G10" s="175"/>
      <c r="H10" s="175"/>
    </row>
    <row r="11" spans="1:8" ht="56.25" customHeight="1">
      <c r="A11" s="287" t="s">
        <v>421</v>
      </c>
      <c r="B11" s="288"/>
      <c r="C11" s="288"/>
      <c r="D11" s="176" t="s">
        <v>418</v>
      </c>
      <c r="E11" s="295"/>
      <c r="F11" s="175"/>
      <c r="G11" s="175"/>
      <c r="H11" s="175"/>
    </row>
    <row r="12" spans="1:8" ht="33" customHeight="1">
      <c r="A12" s="287" t="s">
        <v>422</v>
      </c>
      <c r="B12" s="288"/>
      <c r="C12" s="288"/>
      <c r="D12" s="176" t="s">
        <v>428</v>
      </c>
      <c r="E12" s="295"/>
      <c r="F12" s="175"/>
      <c r="G12" s="175"/>
      <c r="H12" s="175"/>
    </row>
    <row r="13" spans="1:8" s="177" customFormat="1" ht="32.25" customHeight="1">
      <c r="A13" s="288" t="s">
        <v>423</v>
      </c>
      <c r="B13" s="298"/>
      <c r="C13" s="298"/>
      <c r="D13" s="176" t="s">
        <v>427</v>
      </c>
      <c r="E13" s="296"/>
      <c r="F13" s="175"/>
      <c r="G13" s="175"/>
      <c r="H13" s="175"/>
    </row>
    <row r="14" spans="1:8" s="177" customFormat="1" ht="32.25" customHeight="1">
      <c r="A14" s="287" t="s">
        <v>424</v>
      </c>
      <c r="B14" s="288"/>
      <c r="C14" s="288"/>
      <c r="D14" s="176" t="s">
        <v>418</v>
      </c>
      <c r="E14" s="296"/>
      <c r="F14" s="175"/>
      <c r="G14" s="175"/>
      <c r="H14" s="175"/>
    </row>
    <row r="15" spans="1:8" ht="32.25" customHeight="1">
      <c r="A15" s="287" t="s">
        <v>425</v>
      </c>
      <c r="B15" s="288"/>
      <c r="C15" s="288"/>
      <c r="D15" s="176" t="s">
        <v>427</v>
      </c>
      <c r="E15" s="296"/>
      <c r="F15" s="175"/>
      <c r="G15" s="175"/>
      <c r="H15" s="175"/>
    </row>
    <row r="16" spans="1:8" ht="32.25" customHeight="1">
      <c r="A16" s="287" t="s">
        <v>426</v>
      </c>
      <c r="B16" s="288"/>
      <c r="C16" s="288"/>
      <c r="D16" s="176" t="s">
        <v>429</v>
      </c>
      <c r="E16" s="296"/>
      <c r="F16" s="175"/>
      <c r="G16" s="175"/>
      <c r="H16" s="175"/>
    </row>
    <row r="17" spans="1:7" ht="24.75" customHeight="1">
      <c r="A17" s="167"/>
      <c r="B17" s="167"/>
      <c r="C17" s="167"/>
      <c r="D17" s="167"/>
      <c r="E17" s="167"/>
      <c r="F17" s="175"/>
      <c r="G17" s="175"/>
    </row>
    <row r="18" spans="1:5" s="46" customFormat="1" ht="24" customHeight="1">
      <c r="A18" s="54" t="s">
        <v>413</v>
      </c>
      <c r="B18" s="55"/>
      <c r="C18" s="55"/>
      <c r="D18" s="55"/>
      <c r="E18" s="56"/>
    </row>
    <row r="19" spans="1:5" s="46" customFormat="1" ht="24" customHeight="1">
      <c r="A19" s="57" t="s">
        <v>414</v>
      </c>
      <c r="B19" s="51" t="s">
        <v>526</v>
      </c>
      <c r="C19" s="178"/>
      <c r="D19" s="178"/>
      <c r="E19" s="179"/>
    </row>
    <row r="20" spans="1:5" s="46" customFormat="1" ht="24" customHeight="1">
      <c r="A20" s="57" t="s">
        <v>415</v>
      </c>
      <c r="B20" s="53"/>
      <c r="C20" s="180"/>
      <c r="D20" s="180"/>
      <c r="E20" s="181"/>
    </row>
    <row r="21" spans="1:5" s="46" customFormat="1" ht="24" customHeight="1">
      <c r="A21" s="59"/>
      <c r="B21" s="52"/>
      <c r="C21" s="52"/>
      <c r="D21" s="52"/>
      <c r="E21" s="58"/>
    </row>
    <row r="22" spans="1:5" s="46" customFormat="1" ht="21" customHeight="1">
      <c r="A22" s="289" t="s">
        <v>416</v>
      </c>
      <c r="B22" s="290"/>
      <c r="C22" s="290"/>
      <c r="D22" s="290"/>
      <c r="E22" s="291"/>
    </row>
  </sheetData>
  <sheetProtection sheet="1" objects="1" scenarios="1"/>
  <mergeCells count="15">
    <mergeCell ref="A13:C13"/>
    <mergeCell ref="A9:C9"/>
    <mergeCell ref="A10:C10"/>
    <mergeCell ref="A11:C11"/>
    <mergeCell ref="A12:C12"/>
    <mergeCell ref="A14:C14"/>
    <mergeCell ref="A8:C8"/>
    <mergeCell ref="A22:E22"/>
    <mergeCell ref="A2:E2"/>
    <mergeCell ref="A4:E4"/>
    <mergeCell ref="A5:E5"/>
    <mergeCell ref="A16:C16"/>
    <mergeCell ref="A15:C15"/>
    <mergeCell ref="E7:E16"/>
    <mergeCell ref="A7:C7"/>
  </mergeCell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1">
      <selection activeCell="A1" sqref="A1"/>
    </sheetView>
  </sheetViews>
  <sheetFormatPr defaultColWidth="0.875" defaultRowHeight="5.25" customHeight="1"/>
  <cols>
    <col min="1" max="16384" width="0.875" style="2" customWidth="1"/>
  </cols>
  <sheetData/>
  <sheetProtection sheet="1"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lv</dc:title>
  <dc:subject/>
  <dc:creator>M Kanivchenko</dc:creator>
  <cp:keywords>Форма 1-ЛВ</cp:keywords>
  <dc:description/>
  <cp:lastModifiedBy>Чуприна Л.</cp:lastModifiedBy>
  <cp:lastPrinted>2012-12-20T12:45:22Z</cp:lastPrinted>
  <dcterms:created xsi:type="dcterms:W3CDTF">2001-12-24T15:18:56Z</dcterms:created>
  <dcterms:modified xsi:type="dcterms:W3CDTF">2013-05-14T09:15:50Z</dcterms:modified>
  <cp:category>Статистика</cp:category>
  <cp:version/>
  <cp:contentType/>
  <cp:contentStatus/>
</cp:coreProperties>
</file>