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9" i="1" l="1"/>
  <c r="D52" i="1"/>
  <c r="D50" i="1" l="1"/>
  <c r="D32" i="1"/>
  <c r="D56" i="1"/>
  <c r="D63" i="1"/>
  <c r="D5" i="1"/>
</calcChain>
</file>

<file path=xl/sharedStrings.xml><?xml version="1.0" encoding="utf-8"?>
<sst xmlns="http://schemas.openxmlformats.org/spreadsheetml/2006/main" count="187" uniqueCount="116">
  <si>
    <t>Додаток до річного  плану закупівель товарів, робіт і послуг за державні  кошти</t>
  </si>
  <si>
    <t>Найменування визначного предмета закупівель</t>
  </si>
  <si>
    <t>Код згідно з КЕКВ та КПКВ</t>
  </si>
  <si>
    <t>Джерело фінансування</t>
  </si>
  <si>
    <t>Очікувана вартість предмета закупівлі, тис.грн.</t>
  </si>
  <si>
    <t>Примітки</t>
  </si>
  <si>
    <t>КЕКВ - 2210</t>
  </si>
  <si>
    <t>Папір і картон для графічних цілей</t>
  </si>
  <si>
    <t>Паливо рідинне та газ; оливи мастильні</t>
  </si>
  <si>
    <t>Замки та завіси</t>
  </si>
  <si>
    <t>Пошив форменного одягу</t>
  </si>
  <si>
    <t>КЕКВ -2240</t>
  </si>
  <si>
    <t>Послуги щодо передавання даних і повідомлень</t>
  </si>
  <si>
    <t>Послуги безпроводового зв’язку</t>
  </si>
  <si>
    <t>Поточний ремонт   приміщення облпрокуратури  по вул.1Травня,11</t>
  </si>
  <si>
    <t>Поточний ремонт приміщення прокуратури  Романівського району</t>
  </si>
  <si>
    <t>Послуги фельд’єгерського зв’язку</t>
  </si>
  <si>
    <t>КЕКВ - 2250</t>
  </si>
  <si>
    <t>Видатки на відрядження</t>
  </si>
  <si>
    <t>КЕКВ-2271</t>
  </si>
  <si>
    <t>Пара та гаряча вода; постачання пари та гарячої води</t>
  </si>
  <si>
    <t>КЕКВ-2272</t>
  </si>
  <si>
    <t>Обробляння та розподіляння води трубопроводами</t>
  </si>
  <si>
    <t>Послуги каналізаційні</t>
  </si>
  <si>
    <t>КЕКВ_2273</t>
  </si>
  <si>
    <t xml:space="preserve"> Енергія електрична</t>
  </si>
  <si>
    <t>КЕКВ_2274</t>
  </si>
  <si>
    <t>Газ природний,скраплений або в газоподібному стані</t>
  </si>
  <si>
    <t>Поточний ремонт приміщення облпрокуратури  по вул.1Травня,9</t>
  </si>
  <si>
    <t>Загальний фонд</t>
  </si>
  <si>
    <t>17.22.1</t>
  </si>
  <si>
    <t>17.23.1</t>
  </si>
  <si>
    <t>19.20.2</t>
  </si>
  <si>
    <t>58.19.1</t>
  </si>
  <si>
    <t>(тендер 2013р. - 20% від суми договору)</t>
  </si>
  <si>
    <t>17.12.1</t>
  </si>
  <si>
    <t>прокуратури Житомирської області згідно постійного кошторису 2014 рік.</t>
  </si>
  <si>
    <t>17.12.7</t>
  </si>
  <si>
    <t>Папір і картон оброблені (Факс –папір)</t>
  </si>
  <si>
    <t>Лампи розжарювання та газорозрядні електричні; лампи дугові</t>
  </si>
  <si>
    <t>27.40.1</t>
  </si>
  <si>
    <t>14.12.1</t>
  </si>
  <si>
    <t>Папір побутовий і туалетний та паперова продукція</t>
  </si>
  <si>
    <t>Фарби, лаки на основі полімерів</t>
  </si>
  <si>
    <t>20.30.1</t>
  </si>
  <si>
    <t>Мило, засоби мийні та засоби для чищення</t>
  </si>
  <si>
    <t>20.41.3</t>
  </si>
  <si>
    <t xml:space="preserve"> Засоби змащувальні; присадки; речовини антифризні готові</t>
  </si>
  <si>
    <t>20.59.4</t>
  </si>
  <si>
    <t>Шини та камери гумові нові</t>
  </si>
  <si>
    <t>22.11.1</t>
  </si>
  <si>
    <t>22.23.1</t>
  </si>
  <si>
    <t>Вироби пластмасові для будівництва; лінолеум і покриви на підлогу (сан-тех.вироби, баки, жалюзі)</t>
  </si>
  <si>
    <t>25.72.1</t>
  </si>
  <si>
    <t>25.99.2</t>
  </si>
  <si>
    <t>Вироби з недорогоцінних металів, інші (скіпки, скоби</t>
  </si>
  <si>
    <t>26.20.1</t>
  </si>
  <si>
    <t>Машини обчислювальні, частини та приладдя до них (сканер, принтер, клавіатура)</t>
  </si>
  <si>
    <t>Блоки памяті та інші запамятовувальні пристрої</t>
  </si>
  <si>
    <t>26.20.4</t>
  </si>
  <si>
    <t>Апарати телефонні та апаратура</t>
  </si>
  <si>
    <t>26.30.2</t>
  </si>
  <si>
    <t>27.33.1</t>
  </si>
  <si>
    <t>Пристрої електромонтажні (вилки, розетки, вимикачі,патрони)</t>
  </si>
  <si>
    <t>27.40.2</t>
  </si>
  <si>
    <t>Лампи та світильники</t>
  </si>
  <si>
    <t>Меблі конторські/офісні</t>
  </si>
  <si>
    <t>31.01.1</t>
  </si>
  <si>
    <t>32.99.1</t>
  </si>
  <si>
    <t>Вироби промислові (ручки, стрижні, олівці, фломастери)</t>
  </si>
  <si>
    <t>35.11.1</t>
  </si>
  <si>
    <t>тендер 2013р. - 20% від суми договору)</t>
  </si>
  <si>
    <t>Код згідно з Державним класифі-катором продукції і послуг ДК 016-2010</t>
  </si>
  <si>
    <t>06.20.1</t>
  </si>
  <si>
    <t>35.30.1</t>
  </si>
  <si>
    <t>36.00.2</t>
  </si>
  <si>
    <t>37.00.1</t>
  </si>
  <si>
    <t>ДБН</t>
  </si>
  <si>
    <t>Послуги пов’язані з особистою безпекою</t>
  </si>
  <si>
    <t>80.10.1</t>
  </si>
  <si>
    <t>Послуги систем безпеки</t>
  </si>
  <si>
    <t>80.20.1</t>
  </si>
  <si>
    <t>Послуги щодо видавання друкованої продукції (поштові марки, листівки)</t>
  </si>
  <si>
    <t>45.20.1</t>
  </si>
  <si>
    <t>27.32.1</t>
  </si>
  <si>
    <t>Проводи та кабелі електронні й електричні, інші</t>
  </si>
  <si>
    <t>61.10.1</t>
  </si>
  <si>
    <t>Послуги зв’язку Інтернетом проводовими мережами</t>
  </si>
  <si>
    <t>61.10.4</t>
  </si>
  <si>
    <t>61.20.1</t>
  </si>
  <si>
    <t>53.20.1</t>
  </si>
  <si>
    <t>65.12.2</t>
  </si>
  <si>
    <t>Послуги щодо страхування автотранспорту</t>
  </si>
  <si>
    <t>65.12.4</t>
  </si>
  <si>
    <t>Послуги щодо страхування майна від пожежі та інших небезпек</t>
  </si>
  <si>
    <t>Послуги у сфері громадського порядку та громадської безпеки</t>
  </si>
  <si>
    <t>84.24.1</t>
  </si>
  <si>
    <t>Поточний ремонт приміщення облпрокуратури  Житомирського р-ну</t>
  </si>
  <si>
    <t>Вироби канцелярські (конверти, листівки, папки, журнали, швидкозшивачі)</t>
  </si>
  <si>
    <t>Журнали та періодичні видання друковані</t>
  </si>
  <si>
    <t>58.14.1</t>
  </si>
  <si>
    <t>Газети друковані</t>
  </si>
  <si>
    <t>58.13.1</t>
  </si>
  <si>
    <t>Поточний ремонт приміщення Новоград-Волинська міжрайонна  прокуратура</t>
  </si>
  <si>
    <t>КЕКВ_2282</t>
  </si>
  <si>
    <t>Послуги з підготовки та підвищення кваліфікації кадрів за договорами</t>
  </si>
  <si>
    <t>4,5</t>
  </si>
  <si>
    <t>Пара та гаряча вода; постачання пари та гарячої води     3 лоти</t>
  </si>
  <si>
    <t>Технічне обслуговування та ремонтування автомобілів і маловантажних автотранспортних засобів</t>
  </si>
  <si>
    <t>95.11.1</t>
  </si>
  <si>
    <t>Ремонтування компютерів і периферійного устаткування</t>
  </si>
  <si>
    <t>Послуги спецзвязку</t>
  </si>
  <si>
    <t>Енергія електрична</t>
  </si>
  <si>
    <t>Частини та приладдя до моторних транспортних засобів</t>
  </si>
  <si>
    <t>29.32.3</t>
  </si>
  <si>
    <t>Голова комітету                                                                                                       Семенька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</si>
</sst>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0" fillId="0" borderId="3" xfId="0" applyFont="1" applyBorder="1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9"/>
  <sheetViews>
    <sheetView tabSelected="1" topLeftCell="A58" zoomScale="90" zoomScaleNormal="90" workbookViewId="0">
      <selection activeCell="F4" sqref="F4"/>
    </sheetView>
  </sheetViews>
  <sheetFormatPr defaultRowHeight="15" x14ac:dyDescent="0.25"/>
  <cols>
    <col min="1" max="1" width="50.5703125" customWidth="1"/>
    <col min="2" max="2" width="8.28515625" customWidth="1"/>
    <col min="3" max="3" width="14.28515625" style="3" customWidth="1"/>
    <col min="4" max="4" width="12.42578125" style="4" customWidth="1"/>
    <col min="5" max="5" width="13.42578125" style="4" customWidth="1"/>
    <col min="6" max="6" width="25.7109375" customWidth="1"/>
  </cols>
  <sheetData>
    <row r="2" spans="1:14" ht="18.75" x14ac:dyDescent="0.25">
      <c r="A2" s="28" t="s">
        <v>0</v>
      </c>
      <c r="B2" s="28"/>
      <c r="C2" s="28"/>
      <c r="D2" s="28"/>
      <c r="E2" s="28"/>
      <c r="F2" s="28"/>
      <c r="G2" s="1"/>
      <c r="H2" s="1"/>
      <c r="I2" s="1"/>
      <c r="J2" s="1"/>
      <c r="K2" s="1"/>
      <c r="L2" s="1"/>
      <c r="M2" s="1"/>
      <c r="N2" s="1"/>
    </row>
    <row r="3" spans="1:14" ht="18.75" x14ac:dyDescent="0.3">
      <c r="A3" s="29" t="s">
        <v>36</v>
      </c>
      <c r="B3" s="29"/>
      <c r="C3" s="29"/>
      <c r="D3" s="29"/>
      <c r="E3" s="29"/>
      <c r="F3" s="29"/>
      <c r="G3" s="2"/>
      <c r="H3" s="2"/>
      <c r="I3" s="2"/>
      <c r="J3" s="2"/>
      <c r="K3" s="2"/>
      <c r="L3" s="2"/>
      <c r="M3" s="2"/>
      <c r="N3" s="2"/>
    </row>
    <row r="4" spans="1:14" ht="107.2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72</v>
      </c>
      <c r="F4" s="6" t="s">
        <v>5</v>
      </c>
    </row>
    <row r="5" spans="1:14" ht="17.25" customHeight="1" x14ac:dyDescent="0.25">
      <c r="A5" s="7" t="s">
        <v>6</v>
      </c>
      <c r="B5" s="6"/>
      <c r="C5" s="8"/>
      <c r="D5" s="24">
        <f>SUM(D6:D31)</f>
        <v>452.17399999999998</v>
      </c>
      <c r="E5" s="5"/>
      <c r="F5" s="9"/>
    </row>
    <row r="6" spans="1:14" ht="30" x14ac:dyDescent="0.25">
      <c r="A6" s="9" t="s">
        <v>10</v>
      </c>
      <c r="B6" s="6">
        <v>2210</v>
      </c>
      <c r="C6" s="10" t="s">
        <v>29</v>
      </c>
      <c r="D6" s="20">
        <v>8</v>
      </c>
      <c r="E6" s="11" t="s">
        <v>41</v>
      </c>
      <c r="F6" s="9"/>
    </row>
    <row r="7" spans="1:14" ht="30" x14ac:dyDescent="0.25">
      <c r="A7" s="9" t="s">
        <v>38</v>
      </c>
      <c r="B7" s="6">
        <v>2210</v>
      </c>
      <c r="C7" s="10" t="s">
        <v>29</v>
      </c>
      <c r="D7" s="21">
        <v>1.5</v>
      </c>
      <c r="E7" s="11" t="s">
        <v>37</v>
      </c>
      <c r="F7" s="12"/>
    </row>
    <row r="8" spans="1:14" ht="30" x14ac:dyDescent="0.25">
      <c r="A8" s="9" t="s">
        <v>7</v>
      </c>
      <c r="B8" s="6">
        <v>2210</v>
      </c>
      <c r="C8" s="10" t="s">
        <v>29</v>
      </c>
      <c r="D8" s="21">
        <v>66.5</v>
      </c>
      <c r="E8" s="11" t="s">
        <v>35</v>
      </c>
      <c r="F8" s="12"/>
    </row>
    <row r="9" spans="1:14" ht="30" x14ac:dyDescent="0.25">
      <c r="A9" s="9" t="s">
        <v>42</v>
      </c>
      <c r="B9" s="6">
        <v>2210</v>
      </c>
      <c r="C9" s="10" t="s">
        <v>29</v>
      </c>
      <c r="D9" s="21">
        <v>10</v>
      </c>
      <c r="E9" s="11" t="s">
        <v>30</v>
      </c>
      <c r="F9" s="12"/>
    </row>
    <row r="10" spans="1:14" ht="36.75" customHeight="1" x14ac:dyDescent="0.25">
      <c r="A10" s="9" t="s">
        <v>98</v>
      </c>
      <c r="B10" s="6">
        <v>2210</v>
      </c>
      <c r="C10" s="10" t="s">
        <v>29</v>
      </c>
      <c r="D10" s="21">
        <v>60</v>
      </c>
      <c r="E10" s="11" t="s">
        <v>31</v>
      </c>
      <c r="F10" s="12"/>
    </row>
    <row r="11" spans="1:14" ht="30" x14ac:dyDescent="0.25">
      <c r="A11" s="13" t="s">
        <v>8</v>
      </c>
      <c r="B11" s="6">
        <v>2210</v>
      </c>
      <c r="C11" s="10" t="s">
        <v>29</v>
      </c>
      <c r="D11" s="26">
        <v>106.613</v>
      </c>
      <c r="E11" s="11" t="s">
        <v>32</v>
      </c>
      <c r="F11" s="14" t="s">
        <v>34</v>
      </c>
    </row>
    <row r="12" spans="1:14" ht="30" x14ac:dyDescent="0.25">
      <c r="A12" s="13" t="s">
        <v>43</v>
      </c>
      <c r="B12" s="6">
        <v>2210</v>
      </c>
      <c r="C12" s="10" t="s">
        <v>29</v>
      </c>
      <c r="D12" s="21">
        <v>1</v>
      </c>
      <c r="E12" s="11" t="s">
        <v>44</v>
      </c>
      <c r="F12" s="14"/>
    </row>
    <row r="13" spans="1:14" ht="30" x14ac:dyDescent="0.25">
      <c r="A13" s="13" t="s">
        <v>45</v>
      </c>
      <c r="B13" s="6">
        <v>2210</v>
      </c>
      <c r="C13" s="10" t="s">
        <v>29</v>
      </c>
      <c r="D13" s="21">
        <v>10</v>
      </c>
      <c r="E13" s="11" t="s">
        <v>46</v>
      </c>
      <c r="F13" s="14"/>
    </row>
    <row r="14" spans="1:14" ht="39.75" customHeight="1" x14ac:dyDescent="0.25">
      <c r="A14" s="13" t="s">
        <v>47</v>
      </c>
      <c r="B14" s="6">
        <v>2210</v>
      </c>
      <c r="C14" s="10" t="s">
        <v>29</v>
      </c>
      <c r="D14" s="21">
        <v>4</v>
      </c>
      <c r="E14" s="11" t="s">
        <v>48</v>
      </c>
      <c r="F14" s="14"/>
    </row>
    <row r="15" spans="1:14" ht="39.75" customHeight="1" x14ac:dyDescent="0.25">
      <c r="A15" s="13" t="s">
        <v>49</v>
      </c>
      <c r="B15" s="6">
        <v>2210</v>
      </c>
      <c r="C15" s="10" t="s">
        <v>29</v>
      </c>
      <c r="D15" s="21">
        <v>20</v>
      </c>
      <c r="E15" s="11" t="s">
        <v>50</v>
      </c>
      <c r="F15" s="14"/>
    </row>
    <row r="16" spans="1:14" ht="30" x14ac:dyDescent="0.25">
      <c r="A16" s="13" t="s">
        <v>52</v>
      </c>
      <c r="B16" s="6">
        <v>2210</v>
      </c>
      <c r="C16" s="10" t="s">
        <v>29</v>
      </c>
      <c r="D16" s="21">
        <v>5</v>
      </c>
      <c r="E16" s="11" t="s">
        <v>51</v>
      </c>
      <c r="F16" s="14"/>
    </row>
    <row r="17" spans="1:6" ht="30" x14ac:dyDescent="0.25">
      <c r="A17" s="13" t="s">
        <v>9</v>
      </c>
      <c r="B17" s="6">
        <v>2210</v>
      </c>
      <c r="C17" s="10" t="s">
        <v>29</v>
      </c>
      <c r="D17" s="21">
        <v>1.0609999999999999</v>
      </c>
      <c r="E17" s="11" t="s">
        <v>53</v>
      </c>
      <c r="F17" s="14"/>
    </row>
    <row r="18" spans="1:6" ht="30" x14ac:dyDescent="0.25">
      <c r="A18" s="13" t="s">
        <v>55</v>
      </c>
      <c r="B18" s="6">
        <v>2210</v>
      </c>
      <c r="C18" s="10" t="s">
        <v>29</v>
      </c>
      <c r="D18" s="21">
        <v>0.5</v>
      </c>
      <c r="E18" s="11" t="s">
        <v>54</v>
      </c>
      <c r="F18" s="14"/>
    </row>
    <row r="19" spans="1:6" ht="30" x14ac:dyDescent="0.25">
      <c r="A19" s="13" t="s">
        <v>57</v>
      </c>
      <c r="B19" s="6">
        <v>2210</v>
      </c>
      <c r="C19" s="10" t="s">
        <v>29</v>
      </c>
      <c r="D19" s="21">
        <v>10</v>
      </c>
      <c r="E19" s="11" t="s">
        <v>56</v>
      </c>
      <c r="F19" s="14"/>
    </row>
    <row r="20" spans="1:6" ht="30" x14ac:dyDescent="0.25">
      <c r="A20" s="13" t="s">
        <v>58</v>
      </c>
      <c r="B20" s="6">
        <v>2210</v>
      </c>
      <c r="C20" s="10" t="s">
        <v>29</v>
      </c>
      <c r="D20" s="21">
        <v>10</v>
      </c>
      <c r="E20" s="11" t="s">
        <v>59</v>
      </c>
      <c r="F20" s="14"/>
    </row>
    <row r="21" spans="1:6" ht="30" x14ac:dyDescent="0.25">
      <c r="A21" s="13" t="s">
        <v>60</v>
      </c>
      <c r="B21" s="6">
        <v>2210</v>
      </c>
      <c r="C21" s="10" t="s">
        <v>29</v>
      </c>
      <c r="D21" s="21">
        <v>4.5</v>
      </c>
      <c r="E21" s="11" t="s">
        <v>61</v>
      </c>
      <c r="F21" s="14"/>
    </row>
    <row r="22" spans="1:6" ht="30" x14ac:dyDescent="0.25">
      <c r="A22" s="13" t="s">
        <v>85</v>
      </c>
      <c r="B22" s="6">
        <v>2210</v>
      </c>
      <c r="C22" s="10" t="s">
        <v>29</v>
      </c>
      <c r="D22" s="21">
        <v>2.5</v>
      </c>
      <c r="E22" s="11" t="s">
        <v>84</v>
      </c>
      <c r="F22" s="14"/>
    </row>
    <row r="23" spans="1:6" ht="33" customHeight="1" x14ac:dyDescent="0.25">
      <c r="A23" s="13" t="s">
        <v>63</v>
      </c>
      <c r="B23" s="6">
        <v>2210</v>
      </c>
      <c r="C23" s="10" t="s">
        <v>29</v>
      </c>
      <c r="D23" s="21">
        <v>1</v>
      </c>
      <c r="E23" s="11" t="s">
        <v>62</v>
      </c>
      <c r="F23" s="14"/>
    </row>
    <row r="24" spans="1:6" ht="34.5" customHeight="1" x14ac:dyDescent="0.25">
      <c r="A24" s="9" t="s">
        <v>39</v>
      </c>
      <c r="B24" s="6">
        <v>2210</v>
      </c>
      <c r="C24" s="10" t="s">
        <v>29</v>
      </c>
      <c r="D24" s="21">
        <v>3</v>
      </c>
      <c r="E24" s="11" t="s">
        <v>40</v>
      </c>
      <c r="F24" s="12"/>
    </row>
    <row r="25" spans="1:6" ht="30" x14ac:dyDescent="0.25">
      <c r="A25" s="9" t="s">
        <v>65</v>
      </c>
      <c r="B25" s="6">
        <v>2210</v>
      </c>
      <c r="C25" s="10" t="s">
        <v>29</v>
      </c>
      <c r="D25" s="21">
        <v>2</v>
      </c>
      <c r="E25" s="11" t="s">
        <v>64</v>
      </c>
      <c r="F25" s="12"/>
    </row>
    <row r="26" spans="1:6" ht="30" x14ac:dyDescent="0.25">
      <c r="A26" s="9" t="s">
        <v>113</v>
      </c>
      <c r="B26" s="6">
        <v>2210</v>
      </c>
      <c r="C26" s="10" t="s">
        <v>29</v>
      </c>
      <c r="D26" s="21">
        <v>20</v>
      </c>
      <c r="E26" s="11" t="s">
        <v>114</v>
      </c>
      <c r="F26" s="12"/>
    </row>
    <row r="27" spans="1:6" ht="30" x14ac:dyDescent="0.25">
      <c r="A27" s="9" t="s">
        <v>66</v>
      </c>
      <c r="B27" s="6">
        <v>2210</v>
      </c>
      <c r="C27" s="10" t="s">
        <v>29</v>
      </c>
      <c r="D27" s="21">
        <v>30</v>
      </c>
      <c r="E27" s="11" t="s">
        <v>67</v>
      </c>
      <c r="F27" s="12"/>
    </row>
    <row r="28" spans="1:6" ht="43.5" customHeight="1" x14ac:dyDescent="0.25">
      <c r="A28" s="9" t="s">
        <v>69</v>
      </c>
      <c r="B28" s="6">
        <v>2210</v>
      </c>
      <c r="C28" s="10" t="s">
        <v>29</v>
      </c>
      <c r="D28" s="21">
        <v>10</v>
      </c>
      <c r="E28" s="11" t="s">
        <v>68</v>
      </c>
      <c r="F28" s="12"/>
    </row>
    <row r="29" spans="1:6" ht="30" x14ac:dyDescent="0.25">
      <c r="A29" s="9" t="s">
        <v>101</v>
      </c>
      <c r="B29" s="6">
        <v>2210</v>
      </c>
      <c r="C29" s="10" t="s">
        <v>29</v>
      </c>
      <c r="D29" s="21">
        <v>10</v>
      </c>
      <c r="E29" s="11" t="s">
        <v>102</v>
      </c>
      <c r="F29" s="12"/>
    </row>
    <row r="30" spans="1:6" ht="32.25" customHeight="1" x14ac:dyDescent="0.25">
      <c r="A30" s="9" t="s">
        <v>99</v>
      </c>
      <c r="B30" s="6">
        <v>2210</v>
      </c>
      <c r="C30" s="10" t="s">
        <v>29</v>
      </c>
      <c r="D30" s="21">
        <v>35</v>
      </c>
      <c r="E30" s="11" t="s">
        <v>100</v>
      </c>
      <c r="F30" s="12"/>
    </row>
    <row r="31" spans="1:6" ht="46.5" customHeight="1" x14ac:dyDescent="0.25">
      <c r="A31" s="9" t="s">
        <v>82</v>
      </c>
      <c r="B31" s="6">
        <v>2210</v>
      </c>
      <c r="C31" s="10" t="s">
        <v>29</v>
      </c>
      <c r="D31" s="21">
        <v>20</v>
      </c>
      <c r="E31" s="11" t="s">
        <v>33</v>
      </c>
      <c r="F31" s="12"/>
    </row>
    <row r="32" spans="1:6" x14ac:dyDescent="0.25">
      <c r="A32" s="5" t="s">
        <v>11</v>
      </c>
      <c r="B32" s="6"/>
      <c r="C32" s="15"/>
      <c r="D32" s="25">
        <f>SUM(D33:D49)</f>
        <v>856.09</v>
      </c>
      <c r="E32" s="16"/>
      <c r="F32" s="12"/>
    </row>
    <row r="33" spans="1:6" ht="45" x14ac:dyDescent="0.25">
      <c r="A33" s="9" t="s">
        <v>108</v>
      </c>
      <c r="B33" s="6">
        <v>2240</v>
      </c>
      <c r="C33" s="10" t="s">
        <v>29</v>
      </c>
      <c r="D33" s="21">
        <v>95</v>
      </c>
      <c r="E33" s="16" t="s">
        <v>83</v>
      </c>
      <c r="F33" s="12"/>
    </row>
    <row r="34" spans="1:6" ht="30" x14ac:dyDescent="0.25">
      <c r="A34" s="9" t="s">
        <v>111</v>
      </c>
      <c r="B34" s="6">
        <v>2240</v>
      </c>
      <c r="C34" s="10" t="s">
        <v>29</v>
      </c>
      <c r="D34" s="21">
        <v>9</v>
      </c>
      <c r="E34" s="16" t="s">
        <v>90</v>
      </c>
      <c r="F34" s="12"/>
    </row>
    <row r="35" spans="1:6" ht="30" x14ac:dyDescent="0.25">
      <c r="A35" s="9" t="s">
        <v>16</v>
      </c>
      <c r="B35" s="6">
        <v>2240</v>
      </c>
      <c r="C35" s="10" t="s">
        <v>29</v>
      </c>
      <c r="D35" s="21">
        <v>26</v>
      </c>
      <c r="E35" s="16" t="s">
        <v>90</v>
      </c>
      <c r="F35" s="12"/>
    </row>
    <row r="36" spans="1:6" ht="30" x14ac:dyDescent="0.25">
      <c r="A36" s="9" t="s">
        <v>12</v>
      </c>
      <c r="B36" s="6">
        <v>2240</v>
      </c>
      <c r="C36" s="10" t="s">
        <v>29</v>
      </c>
      <c r="D36" s="26">
        <v>43.68</v>
      </c>
      <c r="E36" s="16" t="s">
        <v>86</v>
      </c>
      <c r="F36" s="14" t="s">
        <v>34</v>
      </c>
    </row>
    <row r="37" spans="1:6" ht="30" x14ac:dyDescent="0.25">
      <c r="A37" s="9" t="s">
        <v>87</v>
      </c>
      <c r="B37" s="6">
        <v>2240</v>
      </c>
      <c r="C37" s="10" t="s">
        <v>29</v>
      </c>
      <c r="D37" s="21">
        <v>35</v>
      </c>
      <c r="E37" s="16" t="s">
        <v>88</v>
      </c>
      <c r="F37" s="12"/>
    </row>
    <row r="38" spans="1:6" ht="30" x14ac:dyDescent="0.25">
      <c r="A38" s="9" t="s">
        <v>13</v>
      </c>
      <c r="B38" s="6">
        <v>2240</v>
      </c>
      <c r="C38" s="10" t="s">
        <v>29</v>
      </c>
      <c r="D38" s="21">
        <v>20</v>
      </c>
      <c r="E38" s="16" t="s">
        <v>89</v>
      </c>
      <c r="F38" s="12"/>
    </row>
    <row r="39" spans="1:6" ht="30" x14ac:dyDescent="0.25">
      <c r="A39" s="9" t="s">
        <v>92</v>
      </c>
      <c r="B39" s="6">
        <v>2240</v>
      </c>
      <c r="C39" s="10" t="s">
        <v>29</v>
      </c>
      <c r="D39" s="21">
        <v>5</v>
      </c>
      <c r="E39" s="16" t="s">
        <v>91</v>
      </c>
      <c r="F39" s="12"/>
    </row>
    <row r="40" spans="1:6" ht="30" x14ac:dyDescent="0.25">
      <c r="A40" s="9" t="s">
        <v>94</v>
      </c>
      <c r="B40" s="6">
        <v>2240</v>
      </c>
      <c r="C40" s="10" t="s">
        <v>29</v>
      </c>
      <c r="D40" s="21">
        <v>6</v>
      </c>
      <c r="E40" s="16" t="s">
        <v>93</v>
      </c>
      <c r="F40" s="12"/>
    </row>
    <row r="41" spans="1:6" ht="30" x14ac:dyDescent="0.25">
      <c r="A41" s="10" t="s">
        <v>78</v>
      </c>
      <c r="B41" s="6">
        <v>2240</v>
      </c>
      <c r="C41" s="10" t="s">
        <v>29</v>
      </c>
      <c r="D41" s="21">
        <v>46</v>
      </c>
      <c r="E41" s="16" t="s">
        <v>79</v>
      </c>
      <c r="F41" s="12"/>
    </row>
    <row r="42" spans="1:6" ht="30" x14ac:dyDescent="0.25">
      <c r="A42" s="10" t="s">
        <v>80</v>
      </c>
      <c r="B42" s="6">
        <v>2240</v>
      </c>
      <c r="C42" s="10" t="s">
        <v>29</v>
      </c>
      <c r="D42" s="21">
        <v>89.31</v>
      </c>
      <c r="E42" s="16" t="s">
        <v>81</v>
      </c>
      <c r="F42" s="12"/>
    </row>
    <row r="43" spans="1:6" ht="30" x14ac:dyDescent="0.25">
      <c r="A43" s="9" t="s">
        <v>95</v>
      </c>
      <c r="B43" s="6">
        <v>2240</v>
      </c>
      <c r="C43" s="10" t="s">
        <v>29</v>
      </c>
      <c r="D43" s="21">
        <v>94</v>
      </c>
      <c r="E43" s="16" t="s">
        <v>96</v>
      </c>
      <c r="F43" s="12"/>
    </row>
    <row r="44" spans="1:6" ht="30" x14ac:dyDescent="0.25">
      <c r="A44" s="9" t="s">
        <v>110</v>
      </c>
      <c r="B44" s="6">
        <v>2240</v>
      </c>
      <c r="C44" s="10" t="s">
        <v>29</v>
      </c>
      <c r="D44" s="21">
        <v>18.5</v>
      </c>
      <c r="E44" s="16" t="s">
        <v>109</v>
      </c>
      <c r="F44" s="12"/>
    </row>
    <row r="45" spans="1:6" ht="30" x14ac:dyDescent="0.25">
      <c r="A45" s="9" t="s">
        <v>97</v>
      </c>
      <c r="B45" s="6">
        <v>2240</v>
      </c>
      <c r="C45" s="10" t="s">
        <v>29</v>
      </c>
      <c r="D45" s="21">
        <v>20</v>
      </c>
      <c r="E45" s="16" t="s">
        <v>77</v>
      </c>
      <c r="F45" s="12"/>
    </row>
    <row r="46" spans="1:6" ht="30" x14ac:dyDescent="0.25">
      <c r="A46" s="9" t="s">
        <v>28</v>
      </c>
      <c r="B46" s="6">
        <v>2240</v>
      </c>
      <c r="C46" s="10" t="s">
        <v>29</v>
      </c>
      <c r="D46" s="21">
        <v>99.8</v>
      </c>
      <c r="E46" s="16" t="s">
        <v>77</v>
      </c>
      <c r="F46" s="12"/>
    </row>
    <row r="47" spans="1:6" ht="30" x14ac:dyDescent="0.25">
      <c r="A47" s="9" t="s">
        <v>14</v>
      </c>
      <c r="B47" s="6">
        <v>2240</v>
      </c>
      <c r="C47" s="10" t="s">
        <v>29</v>
      </c>
      <c r="D47" s="21">
        <v>99.7</v>
      </c>
      <c r="E47" s="16" t="s">
        <v>77</v>
      </c>
      <c r="F47" s="12"/>
    </row>
    <row r="48" spans="1:6" ht="30" x14ac:dyDescent="0.25">
      <c r="A48" s="9" t="s">
        <v>15</v>
      </c>
      <c r="B48" s="6">
        <v>2240</v>
      </c>
      <c r="C48" s="10" t="s">
        <v>29</v>
      </c>
      <c r="D48" s="21">
        <v>50</v>
      </c>
      <c r="E48" s="16" t="s">
        <v>77</v>
      </c>
      <c r="F48" s="12"/>
    </row>
    <row r="49" spans="1:6" ht="30" x14ac:dyDescent="0.25">
      <c r="A49" s="9" t="s">
        <v>103</v>
      </c>
      <c r="B49" s="6">
        <v>2240</v>
      </c>
      <c r="C49" s="10" t="s">
        <v>29</v>
      </c>
      <c r="D49" s="21">
        <v>99.1</v>
      </c>
      <c r="E49" s="16" t="s">
        <v>77</v>
      </c>
      <c r="F49" s="12"/>
    </row>
    <row r="50" spans="1:6" x14ac:dyDescent="0.25">
      <c r="A50" s="5" t="s">
        <v>17</v>
      </c>
      <c r="B50" s="6"/>
      <c r="C50" s="15"/>
      <c r="D50" s="25">
        <f>D51</f>
        <v>107.21</v>
      </c>
      <c r="E50" s="16"/>
      <c r="F50" s="12"/>
    </row>
    <row r="51" spans="1:6" ht="30" x14ac:dyDescent="0.25">
      <c r="A51" s="9" t="s">
        <v>18</v>
      </c>
      <c r="B51" s="6">
        <v>2250</v>
      </c>
      <c r="C51" s="10" t="s">
        <v>29</v>
      </c>
      <c r="D51" s="21">
        <v>107.21</v>
      </c>
      <c r="E51" s="16"/>
      <c r="F51" s="12"/>
    </row>
    <row r="52" spans="1:6" x14ac:dyDescent="0.25">
      <c r="A52" s="5" t="s">
        <v>19</v>
      </c>
      <c r="B52" s="6"/>
      <c r="C52" s="15"/>
      <c r="D52" s="25">
        <f>SUM(D53:D55)</f>
        <v>98.194000000000003</v>
      </c>
      <c r="E52" s="16"/>
      <c r="F52" s="12"/>
    </row>
    <row r="53" spans="1:6" ht="30" x14ac:dyDescent="0.25">
      <c r="A53" s="9" t="s">
        <v>107</v>
      </c>
      <c r="B53" s="6">
        <v>2271</v>
      </c>
      <c r="C53" s="10" t="s">
        <v>29</v>
      </c>
      <c r="D53" s="21">
        <v>52.2</v>
      </c>
      <c r="E53" s="16" t="s">
        <v>74</v>
      </c>
      <c r="F53" s="14" t="s">
        <v>71</v>
      </c>
    </row>
    <row r="54" spans="1:6" ht="30" x14ac:dyDescent="0.25">
      <c r="A54" s="9" t="s">
        <v>20</v>
      </c>
      <c r="B54" s="6">
        <v>2271</v>
      </c>
      <c r="C54" s="10" t="s">
        <v>29</v>
      </c>
      <c r="D54" s="21">
        <v>39.353999999999999</v>
      </c>
      <c r="E54" s="16" t="s">
        <v>74</v>
      </c>
      <c r="F54" s="12"/>
    </row>
    <row r="55" spans="1:6" ht="30" x14ac:dyDescent="0.25">
      <c r="A55" s="9" t="s">
        <v>20</v>
      </c>
      <c r="B55" s="6">
        <v>2271</v>
      </c>
      <c r="C55" s="10" t="s">
        <v>29</v>
      </c>
      <c r="D55" s="21">
        <v>6.64</v>
      </c>
      <c r="E55" s="17" t="s">
        <v>74</v>
      </c>
      <c r="F55" s="12"/>
    </row>
    <row r="56" spans="1:6" x14ac:dyDescent="0.25">
      <c r="A56" s="5" t="s">
        <v>21</v>
      </c>
      <c r="B56" s="6"/>
      <c r="C56" s="15"/>
      <c r="D56" s="25">
        <f>SUM(D57:D58)</f>
        <v>32.997999999999998</v>
      </c>
      <c r="E56" s="17"/>
      <c r="F56" s="12"/>
    </row>
    <row r="57" spans="1:6" ht="30" x14ac:dyDescent="0.25">
      <c r="A57" s="9" t="s">
        <v>22</v>
      </c>
      <c r="B57" s="6">
        <v>2272</v>
      </c>
      <c r="C57" s="10" t="s">
        <v>29</v>
      </c>
      <c r="D57" s="23">
        <v>22.99</v>
      </c>
      <c r="E57" s="6" t="s">
        <v>75</v>
      </c>
      <c r="F57" s="18"/>
    </row>
    <row r="58" spans="1:6" ht="30" x14ac:dyDescent="0.25">
      <c r="A58" s="9" t="s">
        <v>23</v>
      </c>
      <c r="B58" s="6">
        <v>2272</v>
      </c>
      <c r="C58" s="10" t="s">
        <v>29</v>
      </c>
      <c r="D58" s="23">
        <v>10.007999999999999</v>
      </c>
      <c r="E58" s="6" t="s">
        <v>76</v>
      </c>
      <c r="F58" s="18"/>
    </row>
    <row r="59" spans="1:6" x14ac:dyDescent="0.25">
      <c r="A59" s="5" t="s">
        <v>24</v>
      </c>
      <c r="B59" s="6"/>
      <c r="C59" s="15"/>
      <c r="D59" s="27">
        <f>SUM(D60:D62)</f>
        <v>125.64400000000001</v>
      </c>
      <c r="E59" s="16"/>
      <c r="F59" s="18"/>
    </row>
    <row r="60" spans="1:6" ht="30" x14ac:dyDescent="0.25">
      <c r="A60" s="9" t="s">
        <v>25</v>
      </c>
      <c r="B60" s="6">
        <v>2273</v>
      </c>
      <c r="C60" s="10" t="s">
        <v>29</v>
      </c>
      <c r="D60" s="26">
        <v>32.92</v>
      </c>
      <c r="E60" s="16" t="s">
        <v>70</v>
      </c>
      <c r="F60" s="14" t="s">
        <v>71</v>
      </c>
    </row>
    <row r="61" spans="1:6" ht="30" x14ac:dyDescent="0.25">
      <c r="A61" s="9" t="s">
        <v>25</v>
      </c>
      <c r="B61" s="6">
        <v>2273</v>
      </c>
      <c r="C61" s="10" t="s">
        <v>29</v>
      </c>
      <c r="D61" s="21">
        <v>22.093</v>
      </c>
      <c r="E61" s="16" t="s">
        <v>70</v>
      </c>
      <c r="F61" s="12"/>
    </row>
    <row r="62" spans="1:6" ht="30" x14ac:dyDescent="0.25">
      <c r="A62" s="9" t="s">
        <v>112</v>
      </c>
      <c r="B62" s="6">
        <v>2273</v>
      </c>
      <c r="C62" s="10" t="s">
        <v>29</v>
      </c>
      <c r="D62" s="31">
        <v>70.631</v>
      </c>
      <c r="E62" s="16" t="s">
        <v>70</v>
      </c>
      <c r="F62" s="12"/>
    </row>
    <row r="63" spans="1:6" x14ac:dyDescent="0.25">
      <c r="A63" s="5" t="s">
        <v>26</v>
      </c>
      <c r="B63" s="19"/>
      <c r="C63" s="15"/>
      <c r="D63" s="25">
        <f>SUM(D64:D65)</f>
        <v>72.699999999999989</v>
      </c>
      <c r="E63" s="16"/>
      <c r="F63" s="12"/>
    </row>
    <row r="64" spans="1:6" ht="30" x14ac:dyDescent="0.25">
      <c r="A64" s="9" t="s">
        <v>27</v>
      </c>
      <c r="B64" s="19">
        <v>2274</v>
      </c>
      <c r="C64" s="10" t="s">
        <v>29</v>
      </c>
      <c r="D64" s="26">
        <v>65.599999999999994</v>
      </c>
      <c r="E64" s="16" t="s">
        <v>73</v>
      </c>
      <c r="F64" s="14" t="s">
        <v>71</v>
      </c>
    </row>
    <row r="65" spans="1:6" ht="30" x14ac:dyDescent="0.25">
      <c r="A65" s="9" t="s">
        <v>27</v>
      </c>
      <c r="B65" s="19">
        <v>2274</v>
      </c>
      <c r="C65" s="10" t="s">
        <v>29</v>
      </c>
      <c r="D65" s="21">
        <v>7.1</v>
      </c>
      <c r="E65" s="16" t="s">
        <v>73</v>
      </c>
      <c r="F65" s="12"/>
    </row>
    <row r="66" spans="1:6" x14ac:dyDescent="0.25">
      <c r="A66" s="5" t="s">
        <v>104</v>
      </c>
      <c r="B66" s="19"/>
      <c r="C66" s="15"/>
      <c r="D66" s="22" t="s">
        <v>106</v>
      </c>
      <c r="E66" s="16"/>
      <c r="F66" s="12"/>
    </row>
    <row r="67" spans="1:6" ht="30" x14ac:dyDescent="0.25">
      <c r="A67" s="9" t="s">
        <v>105</v>
      </c>
      <c r="B67" s="19">
        <v>2282</v>
      </c>
      <c r="C67" s="10" t="s">
        <v>29</v>
      </c>
      <c r="D67" s="21" t="s">
        <v>106</v>
      </c>
      <c r="E67" s="16"/>
      <c r="F67" s="14"/>
    </row>
    <row r="69" spans="1:6" ht="18.75" x14ac:dyDescent="0.3">
      <c r="A69" s="30" t="s">
        <v>115</v>
      </c>
      <c r="B69" s="30"/>
      <c r="C69" s="30"/>
      <c r="D69" s="30"/>
      <c r="E69" s="30"/>
      <c r="F69" s="30"/>
    </row>
  </sheetData>
  <mergeCells count="3">
    <mergeCell ref="A2:F2"/>
    <mergeCell ref="A3:F3"/>
    <mergeCell ref="A69:F69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2014-06-25T06:55:51Z</dcterms:modified>
</cp:coreProperties>
</file>